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2"/>
  <workbookPr defaultThemeVersion="166925"/>
  <mc:AlternateContent xmlns:mc="http://schemas.openxmlformats.org/markup-compatibility/2006">
    <mc:Choice Requires="x15">
      <x15ac:absPath xmlns:x15ac="http://schemas.microsoft.com/office/spreadsheetml/2010/11/ac" url="T:\Procurement\_PROCUREMENT ACTIVITY\_PROCUREMENT INFORMATION\MISC PROCUREMENT INFORMATION\Transparency Agenda Reports\Published Reports\2024\Q1 2024\"/>
    </mc:Choice>
  </mc:AlternateContent>
  <xr:revisionPtr revIDLastSave="3" documentId="13_ncr:1_{BB8C9942-A933-44D7-AFD3-5AC3558AF9CB}" xr6:coauthVersionLast="47" xr6:coauthVersionMax="47" xr10:uidLastSave="{2E096080-2AAB-4B84-A41E-449815B0FB70}"/>
  <bookViews>
    <workbookView xWindow="-120" yWindow="-120" windowWidth="29040" windowHeight="15840" activeTab="3" xr2:uid="{3C05EA6B-0EED-44F1-9F80-00A867360586}"/>
  </bookViews>
  <sheets>
    <sheet name="Q1 2024" sheetId="1" r:id="rId1"/>
    <sheet name="Q2 2024" sheetId="2" r:id="rId2"/>
    <sheet name="Q3 2024" sheetId="3" r:id="rId3"/>
    <sheet name="Q4 2024" sheetId="4" r:id="rId4"/>
  </sheets>
  <definedNames>
    <definedName name="_xlnm._FilterDatabase" localSheetId="0" hidden="1">'Q1 2024'!$A$2:$N$95</definedName>
    <definedName name="_xlnm.Print_Area" localSheetId="0">'Q1 2024'!$A$1:$N$95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88" i="1" l="1"/>
  <c r="M82" i="1"/>
  <c r="M81" i="1"/>
  <c r="M80" i="1"/>
  <c r="M78" i="1"/>
  <c r="M77" i="1"/>
  <c r="M76" i="1"/>
  <c r="M70" i="1"/>
</calcChain>
</file>

<file path=xl/sharedStrings.xml><?xml version="1.0" encoding="utf-8"?>
<sst xmlns="http://schemas.openxmlformats.org/spreadsheetml/2006/main" count="1667" uniqueCount="503">
  <si>
    <t>Master report for transparency agenda   Q1 2024
(this report also includes the remaining contracts from 2023 that have not been previously reported)</t>
  </si>
  <si>
    <t xml:space="preserve">Reference Number </t>
  </si>
  <si>
    <t>Title of Agreement</t>
  </si>
  <si>
    <t>Description of the goods or services being provided</t>
  </si>
  <si>
    <t>Organisation</t>
  </si>
  <si>
    <t>Local authority department responsible</t>
  </si>
  <si>
    <t>Framework or ITQ</t>
  </si>
  <si>
    <t>Supplier Name</t>
  </si>
  <si>
    <t>Charity
SME
VCSE</t>
  </si>
  <si>
    <t>Commencement Date</t>
  </si>
  <si>
    <t>One-off Contract</t>
  </si>
  <si>
    <t>Contract Value</t>
  </si>
  <si>
    <t>End Date</t>
  </si>
  <si>
    <t>Review Date</t>
  </si>
  <si>
    <t>Date published on website</t>
  </si>
  <si>
    <t>WHLTC pool hall lights upgrade</t>
  </si>
  <si>
    <t>LED lighting installation</t>
  </si>
  <si>
    <t>Vale</t>
  </si>
  <si>
    <t>Development and Corporate Landlord</t>
  </si>
  <si>
    <t>Tender</t>
  </si>
  <si>
    <t>Darke &amp; Taylor Ltd</t>
  </si>
  <si>
    <t>No</t>
  </si>
  <si>
    <t>Yes</t>
  </si>
  <si>
    <t>N/A</t>
  </si>
  <si>
    <t>Q1 02/04/2024</t>
  </si>
  <si>
    <t xml:space="preserve">Install of pool cover at Riverside outdoor pool </t>
  </si>
  <si>
    <t xml:space="preserve">New pool cover for Riverside outdoor pool. </t>
  </si>
  <si>
    <t>South</t>
  </si>
  <si>
    <t>Quote</t>
  </si>
  <si>
    <t xml:space="preserve">Forge Leisure UK Ltd </t>
  </si>
  <si>
    <t>Wallingford Bathing Water Project</t>
  </si>
  <si>
    <t xml:space="preserve">To assess the quality of bathing water in the R Thames at popular bathing spots in Wallingford. The project will result in an application being submitted to Defra for Bathing Water Status. </t>
  </si>
  <si>
    <t>Policy and Programmes</t>
  </si>
  <si>
    <t>Non-Framework</t>
  </si>
  <si>
    <t>Thames 21</t>
  </si>
  <si>
    <t xml:space="preserve"> </t>
  </si>
  <si>
    <t>Gym equipment upgrade at Henley LC</t>
  </si>
  <si>
    <t>Upgrade of gym equipment at Henley Leisure Centre</t>
  </si>
  <si>
    <t>Framework</t>
  </si>
  <si>
    <t>Technogym</t>
  </si>
  <si>
    <t>Project manager for refurbishment of Riverside splashpad</t>
  </si>
  <si>
    <t xml:space="preserve">Project manager for refurbishment of splashpad at Riverside outdoor pool and campsite  </t>
  </si>
  <si>
    <t xml:space="preserve">One Consulting Group </t>
  </si>
  <si>
    <t>Practical Completion</t>
  </si>
  <si>
    <t>Provision of Financial Management System</t>
  </si>
  <si>
    <t>Contract for a Financial Management System, Cloud Based under SaaS arrangements.  Purchased via G-Cloud12</t>
  </si>
  <si>
    <t>Finance</t>
  </si>
  <si>
    <t>Unit4 Business Software Ltd</t>
  </si>
  <si>
    <t xml:space="preserve">Didcot Leisure Centre Sportshall Lighting Upgrade </t>
  </si>
  <si>
    <t xml:space="preserve">Upgrade lighting in the sportshall to LED </t>
  </si>
  <si>
    <t>Proelec</t>
  </si>
  <si>
    <t>The supply of arboricultural advice for the Forestry Service</t>
  </si>
  <si>
    <t>Appointment of a consultant to carry out arboricultural consultancy work assessing tree work applications for the planning service.</t>
  </si>
  <si>
    <t>Joint</t>
  </si>
  <si>
    <t>Planning</t>
  </si>
  <si>
    <t>Duckworths Arboriculture</t>
  </si>
  <si>
    <t>up to £9,999</t>
  </si>
  <si>
    <t>Portway Toilet Refurbishment</t>
  </si>
  <si>
    <t>The refubishment of the Public Toilet in Portway Wantage to provide a Changing Places toilet</t>
  </si>
  <si>
    <t>Danfo (UK) Limited</t>
  </si>
  <si>
    <t>Employment Land Needs Assessment</t>
  </si>
  <si>
    <t>Procuring consultants to carry out an Employment Land Needs Assessment to support the joint local plan.</t>
  </si>
  <si>
    <t>AECOM</t>
  </si>
  <si>
    <t xml:space="preserve">Joint Housing Needs Assessment </t>
  </si>
  <si>
    <t xml:space="preserve">To support the housing element and workstreams of the Joint Local Plan 2041.  </t>
  </si>
  <si>
    <t>Opinion Research Services Limited</t>
  </si>
  <si>
    <t>n/a</t>
  </si>
  <si>
    <t>Elmside refurbishment</t>
  </si>
  <si>
    <t>Refurbishment of the interior and exterior at the Councils temporary housing accommodation at Elmside, Faringdon</t>
  </si>
  <si>
    <t>PHI Capital Investments Limited</t>
  </si>
  <si>
    <t xml:space="preserve">Architect-led design team for 116-120 Broadway </t>
  </si>
  <si>
    <t>Invitation to tender for an architect -led multidisciplinary design team for the redevelopment of 116-120 Broadway, Didcot, Oxfordshire OX11 8AB</t>
  </si>
  <si>
    <t>MICA Architects</t>
  </si>
  <si>
    <t>Play equipment - Supply</t>
  </si>
  <si>
    <t>Supply of new play equipment to council owned play areas</t>
  </si>
  <si>
    <t>Sutcliffe Play (South West) Limited</t>
  </si>
  <si>
    <t>Schedule of Rates</t>
  </si>
  <si>
    <t xml:space="preserve">Public Sector Decarbonisation Scheme Project - Wantage </t>
  </si>
  <si>
    <t>Major replacement of plant assets to ASHP, solar PV, and general building decarbonisation installations delivered through Salix Government Grant Scheme</t>
  </si>
  <si>
    <t>ASHE  Construction</t>
  </si>
  <si>
    <t>Provision of Voter Identity Booths</t>
  </si>
  <si>
    <t>Supply of 110 x Privacy screens for voter identity checks</t>
  </si>
  <si>
    <t>Legal and Democratic</t>
  </si>
  <si>
    <t>Pakflatt UK Ltd</t>
  </si>
  <si>
    <t>Supply of 110 x privacy screens for voter identity checks</t>
  </si>
  <si>
    <t>Pakflatt UK Limited</t>
  </si>
  <si>
    <t>Astro Turf Tennis Court Refurbishment at WHLTC</t>
  </si>
  <si>
    <t xml:space="preserve">Replacement of the Astro turf tennis court surfaces  </t>
  </si>
  <si>
    <t>Baily Garner LLP</t>
  </si>
  <si>
    <t xml:space="preserve">Project Manager Consultant/ Contract Administrator- White Horse Leisure and Tennis Centre  </t>
  </si>
  <si>
    <t xml:space="preserve">Project Manager Consultant/ Contract Administrator- Management of the installation of Air Sourced Heat Pumps, Solar Photovoltaic (PV) panels and associated works at White Horse Leisure and Tennis Centre </t>
  </si>
  <si>
    <t>Pellings LLP</t>
  </si>
  <si>
    <t xml:space="preserve">Project Manager Consultant/ Contract Administrator-  Wantage Leisure Centre </t>
  </si>
  <si>
    <t xml:space="preserve">Project Manager Consultant/ Contract Administrator- Management of the installation of Air Sourced Heat Pumps, Solar Photovoltaic (PV) panels and associated works at  Wantage Leisure Centre </t>
  </si>
  <si>
    <t>Sustainability Appraisal of the Joint Local Plan for South Oxfordshire &amp; Vale of White Horse</t>
  </si>
  <si>
    <t>Appointment of consultants to carry out sustainability appraisal of emerging policy options and potential site allocations at statutory stages in the preparation of the Joint Local Plan for South Oxfordshire and Vale of White Horse districts.</t>
  </si>
  <si>
    <t>Urban Edge Environmental Consulting</t>
  </si>
  <si>
    <t>UK Shared Prosperity Fund: UKSP Fund: Berinsfield Community Energy Opportunity Feasibility Study</t>
  </si>
  <si>
    <t>Feasibility study to establish options for community energy scheme to  be set up in Berinsfield.</t>
  </si>
  <si>
    <t>Low Carbon Hub</t>
  </si>
  <si>
    <t>UK Shared Prosperity Fund: Berinsfield Decarbonisation audits</t>
  </si>
  <si>
    <t xml:space="preserve">Undertake decarbonisation audits in several public buildings in Berinsfield in order to assess what can be done to improve sustainability and decarbonise the facilities._x000D_
</t>
  </si>
  <si>
    <t>Concept Energy Solutions Limited</t>
  </si>
  <si>
    <t xml:space="preserve">WHLTC main contractor for decarbonisation project at WHLTC  (Salix Phase 3b) </t>
  </si>
  <si>
    <t xml:space="preserve">Main contractor for Salix Phase 3b funded decarbonisation project </t>
  </si>
  <si>
    <t>Ashe Construction</t>
  </si>
  <si>
    <t>Joint Local Plan Nature Recovery Evidence</t>
  </si>
  <si>
    <t>Evidence on Habitats and Species Decline in South Oxfordshire and Vale of White Horse</t>
  </si>
  <si>
    <t>Thames Valley Environmental Records Centre (TVERC)</t>
  </si>
  <si>
    <t xml:space="preserve">New gym equipment for Didcot Wave </t>
  </si>
  <si>
    <t xml:space="preserve">Purchase of new cardio and resistance gym equipment at Didcot Wave </t>
  </si>
  <si>
    <t xml:space="preserve">Technogym UK Ltd </t>
  </si>
  <si>
    <t>Project Manager - Cornerstone De-carbonisation</t>
  </si>
  <si>
    <t xml:space="preserve">The installation of new air source heat pumps and solar PV as part of the Councils De-carbonisation strategy_x000D_
</t>
  </si>
  <si>
    <t>Solar farm feasibility study</t>
  </si>
  <si>
    <t>Business case for developing a solar farm on council owned land to offset carbon emissions</t>
  </si>
  <si>
    <t>Association for Public Service Excellence</t>
  </si>
  <si>
    <t>Software system to assist with process mapping</t>
  </si>
  <si>
    <t>Supply of cloud-based process mapping software.</t>
  </si>
  <si>
    <t>Engage Process</t>
  </si>
  <si>
    <t>Professional advice ¿ Completion Certification of Community Infrastructure 2022/23</t>
  </si>
  <si>
    <t xml:space="preserve">The key objective of this procurement is to be able fulfil the contractual obligations of the councils entered into through section 106 agreements whereby the councils are required to agree specification and completion certification of community infrastructure by externally securing the appropriate expertise and indemnities.  </t>
  </si>
  <si>
    <t>Eddisons Commercial Limited</t>
  </si>
  <si>
    <t>Timber retaining edge at the Chestnuts play area, Wantage</t>
  </si>
  <si>
    <t xml:space="preserve">This management plan relates to the purchase of services to replace a timber retaining edge at a children¿s play area in Wantage (The Chestnuts) _x000D_
The key objective of this procurement is ensure area is safe_x000D_
The procurement¿s proposed outcomes are have a new wall edge _x000D_
The term of the proposed contract is six months_x000D_
The councils do not currently provide these services_x000D_
</t>
  </si>
  <si>
    <t>Playsource Limited</t>
  </si>
  <si>
    <t xml:space="preserve">SG Ecology </t>
  </si>
  <si>
    <t xml:space="preserve">Ecology consultancy service for the Planning Service  </t>
  </si>
  <si>
    <t>GS Ecology</t>
  </si>
  <si>
    <t xml:space="preserve">max £10,000 </t>
  </si>
  <si>
    <t>Wallingford Accessible Mooring</t>
  </si>
  <si>
    <t>Supply and Installation of an accessible mooring at Riverside, Wallingford</t>
  </si>
  <si>
    <t>Greenford Limited</t>
  </si>
  <si>
    <t>6 weeks</t>
  </si>
  <si>
    <t>Construction of footpaths and works</t>
  </si>
  <si>
    <t>at Radnor Road, Wallingford</t>
  </si>
  <si>
    <t>Oxford Direct Services</t>
  </si>
  <si>
    <t>Habitat Regulations Assessment for the Joint Local Plan</t>
  </si>
  <si>
    <t>Conducting the statutory Habitat Regulations Assessment for the emerging Joint Local Plan for South Oxfordshire and Vale of White Horse</t>
  </si>
  <si>
    <t>Viability assessment for Joint Local Plan 2041</t>
  </si>
  <si>
    <t xml:space="preserve">To assess the viability of the proposed strategy and policies in the Joint Local Plan 2041 as well as provide a methodology for calculating off site affordable housing contributions. </t>
  </si>
  <si>
    <t>Aspinall Verdi Limited</t>
  </si>
  <si>
    <t xml:space="preserve">Wantage Leisure Centre - New Swimming Pool Starter Blocks &amp; Lane Ropes </t>
  </si>
  <si>
    <t>Supply of new starter blocks and lane ropes for swimming at Wantage Leisure Centre</t>
  </si>
  <si>
    <t>HS Sport T/A APG Leisure</t>
  </si>
  <si>
    <t xml:space="preserve">Destratification works at White Horse Leisure &amp; Tennis Centre </t>
  </si>
  <si>
    <t xml:space="preserve">Destratification works at WHLTC </t>
  </si>
  <si>
    <t xml:space="preserve">Airius Europe Limited </t>
  </si>
  <si>
    <t>Security Works</t>
  </si>
  <si>
    <t>Community Safety Security works</t>
  </si>
  <si>
    <t>Andrew Berry Electrical and Security</t>
  </si>
  <si>
    <t xml:space="preserve">Refurbishment of combined heat and power unit (CHP) at WHLTC </t>
  </si>
  <si>
    <t xml:space="preserve">Refurbishment of CHP at WHLTC </t>
  </si>
  <si>
    <t xml:space="preserve">Low Carbon Solutions </t>
  </si>
  <si>
    <t>Green Infrastructure Strategy Update &amp; Open Spaces Study</t>
  </si>
  <si>
    <t>Collation of independent evidence on green/open spaces to support the formulation of respective policies in the Joint Local Plan 2041.</t>
  </si>
  <si>
    <t>Land Use Consultants Limited</t>
  </si>
  <si>
    <t>Housing Benefit Assurance Process - Audit Accountant</t>
  </si>
  <si>
    <t xml:space="preserve">The appointment of accountants to carry out the annual statutory audit of the Housing Benefit Subsidy claims, known as the Housing Benefit Assurance Process (HBAP) for the 2023/24 reporting year. This is a compulsory requirement and the appointment of KPMG is in respect of both South Oxfordshire and Vale councils. It is a one-year contract. KPMG are experienced with the HBAP, already work closely with our Revs &amp; Bens contractor, Capita, covering several HBAP for other local authorities, and they also provide the HBAP for our neighbouring councils, including Oxford City and West Oxfordshire.  </t>
  </si>
  <si>
    <t>KPMG</t>
  </si>
  <si>
    <t>Main Contractor - Riverside Changing Places</t>
  </si>
  <si>
    <t>Main Contractor to deliver the Changing Places Toilet at Riverside Park and Pools</t>
  </si>
  <si>
    <t>Midlands Builders and Maintenance Ltd</t>
  </si>
  <si>
    <t>Purchase of a Food Waste Vehicle</t>
  </si>
  <si>
    <t>1 x Electric Food Waste Vehicle</t>
  </si>
  <si>
    <t>Housing and Environment</t>
  </si>
  <si>
    <t>Terberg</t>
  </si>
  <si>
    <t>Wallingford Cattle Market Changing Places &amp; Toilet Unit</t>
  </si>
  <si>
    <t xml:space="preserve">Installation of a modular Changing Places and new public WC Unit at _x000D_
Wallingford Cattle Market Car Park, to replace existing public conveniences. _x000D_
</t>
  </si>
  <si>
    <t>Provision of waste planning specialist consultancy services</t>
  </si>
  <si>
    <t>Specialist professional services</t>
  </si>
  <si>
    <t>Axis P.E.D. Limited</t>
  </si>
  <si>
    <t>AV Systems Didcot Gateway</t>
  </si>
  <si>
    <t>Consultancy design for Audio-Visual (AV) systems on Didcot Gateway office project</t>
  </si>
  <si>
    <t>Purify Technology Ltd</t>
  </si>
  <si>
    <t>Soha Contract</t>
  </si>
  <si>
    <t>The provision of property and tenancy management services in relation to Council housing stock</t>
  </si>
  <si>
    <t>Soha Housing Ltd</t>
  </si>
  <si>
    <t>Chinnor Wall rebuld</t>
  </si>
  <si>
    <t>Rebuilding of a wall in Chinnor</t>
  </si>
  <si>
    <t>Purchase of polling booths</t>
  </si>
  <si>
    <t>Purchase of polling booths for use in polling stations.</t>
  </si>
  <si>
    <t>Pakflatt UK LImited</t>
  </si>
  <si>
    <t>one off purchase</t>
  </si>
  <si>
    <t>Consultancy for Unit4 development</t>
  </si>
  <si>
    <t>Procurement of IT consultancy for development of the Unit4 general ledger system</t>
  </si>
  <si>
    <t>Blue Bull Consultancy Services Ltd</t>
  </si>
  <si>
    <t xml:space="preserve">The provision of Gas Boiler Checks and Gas Safety Certification for potential housing stock </t>
  </si>
  <si>
    <t xml:space="preserve">Gas Boiler checks and safety certification of houses potentailly being purchased for the LARF project </t>
  </si>
  <si>
    <t>Tencer</t>
  </si>
  <si>
    <t>under current compliance contract</t>
  </si>
  <si>
    <t>Refuse Collection Vehicles</t>
  </si>
  <si>
    <t>Replacement of 8 vehicles in the waste fleet</t>
  </si>
  <si>
    <t>Dennis Eagle</t>
  </si>
  <si>
    <t>Supply and Installation of Street Name Plates</t>
  </si>
  <si>
    <t>Purchase and installation of street name plates, to be ordered as and when necessary, over a period of 3 years.</t>
  </si>
  <si>
    <t>Corporate Services</t>
  </si>
  <si>
    <t>Nibra Signs</t>
  </si>
  <si>
    <t>Building Surveys and Reinstatement Insurance Valuations for LAHF South</t>
  </si>
  <si>
    <t>Building Surveys and Reinstatement Insurance Valuations for up to 18 LAHF properties in South  - Faithful and Gould.</t>
  </si>
  <si>
    <t>Faithful and Gould</t>
  </si>
  <si>
    <t>Building Surveys and Reinstatement Insurance Valuations for 11 properties for LAHF in South - Shields Longden.</t>
  </si>
  <si>
    <t>Shields Longden</t>
  </si>
  <si>
    <t>Water Cycle Study</t>
  </si>
  <si>
    <t>Production of a Water Cycle Study to support the production of the emerging Joint Local Plan 2041</t>
  </si>
  <si>
    <t>Wallingford Hydrosolutions Limited</t>
  </si>
  <si>
    <t>Strategic Flood Risk Assessment</t>
  </si>
  <si>
    <t>Production of a Strategic Flood Risk Assessment to support the production of the emerging Joint Local Plan 2041</t>
  </si>
  <si>
    <t>JBA Consulting</t>
  </si>
  <si>
    <t>Abbey House Lights</t>
  </si>
  <si>
    <t>Replacement of the stairwell lamps with LEDs and PIRs</t>
  </si>
  <si>
    <t xml:space="preserve">Electrical Testing Midlands </t>
  </si>
  <si>
    <t>French Drain &amp; Downpipe replacement - Abbey Sport Centre</t>
  </si>
  <si>
    <t xml:space="preserve">Installation of a French Drain and replacement of existing downpipes. </t>
  </si>
  <si>
    <t xml:space="preserve">Universal Contracting Ltd </t>
  </si>
  <si>
    <t>Boiler consultancy</t>
  </si>
  <si>
    <t>Consultant to assess the condition of heating systems at Council Offices</t>
  </si>
  <si>
    <t>PSH Consultancy</t>
  </si>
  <si>
    <t>Demolition of Public Toilet Block - Wallingford Cattle Market Car Park</t>
  </si>
  <si>
    <t>Demolition of existing toilet block, to allow for installation of a new, modular toilet block and Changing Places toilet facility, plus car park attendant office.</t>
  </si>
  <si>
    <t>Maylarch Environmental Limited</t>
  </si>
  <si>
    <t>UKSPF - E29: Supporting decarbonisation and improving the natural environment - To encourage local organisations to adopt sustainable practices</t>
  </si>
  <si>
    <t xml:space="preserve">South Oxfordshire District Council has received funding from the Government¿s UK Shared Prosperity Fund (UKSPF) to deliver investment plans across the district. 
</t>
  </si>
  <si>
    <t xml:space="preserve">Thame Town Council </t>
  </si>
  <si>
    <t>UKSPF - E29: Supporting decarbonisation and improving the natural environment To encourage local organisations to adopt sustainable practices (Vale)</t>
  </si>
  <si>
    <t xml:space="preserve">Vale of White Horse District Council has received funding from the Government¿s UK Shared Prosperity Fund (UKSPF) to deliver investment plans across the district. 
</t>
  </si>
  <si>
    <t>Quotes</t>
  </si>
  <si>
    <t>One Planet Abingdon</t>
  </si>
  <si>
    <t>Consultancy Services - Wallingford Changing Places Project</t>
  </si>
  <si>
    <t>Contract Administration for Demolition Works &amp; Modular CPTF Unit at Wallingford Cattle Market Car Park</t>
  </si>
  <si>
    <t>Dovetail Building Consultants</t>
  </si>
  <si>
    <t>Charter roof</t>
  </si>
  <si>
    <t>Various roof works at The Charter Centre</t>
  </si>
  <si>
    <t>Curtis Roofers</t>
  </si>
  <si>
    <t xml:space="preserve">Provision of Hygiene Management </t>
  </si>
  <si>
    <t>Provision of Hygiene Management at various properties owned/managed by the councils.</t>
  </si>
  <si>
    <t>Rentokil Initial UK Ltd</t>
  </si>
  <si>
    <t xml:space="preserve">Joint Leisure Management Contract - Project Consultants </t>
  </si>
  <si>
    <t>Leisure Contract Options Appraisal</t>
  </si>
  <si>
    <t>Single Quote</t>
  </si>
  <si>
    <t xml:space="preserve">Max Associates </t>
  </si>
  <si>
    <t xml:space="preserve">Feasibility &amp; operations appraisal for Didcot Wave New Pool </t>
  </si>
  <si>
    <t xml:space="preserve">Feasibility &amp; operations appraisal work for Didcot Wave new teaching pool </t>
  </si>
  <si>
    <t xml:space="preserve">Max Associates Ltd </t>
  </si>
  <si>
    <t>Repairs to Play Equipment</t>
  </si>
  <si>
    <t>Various council owned play parks</t>
  </si>
  <si>
    <t>Playsource Ltd</t>
  </si>
  <si>
    <t>Didcot Wave gym flooring replacement</t>
  </si>
  <si>
    <t>Replacement of the existing flooring within the gym.</t>
  </si>
  <si>
    <t xml:space="preserve">3Sixty Flooring </t>
  </si>
  <si>
    <t>Exacom Bio Net Gain Module</t>
  </si>
  <si>
    <t>Biodiversity Net Gain Module</t>
  </si>
  <si>
    <t>Exacom</t>
  </si>
  <si>
    <t>Local Authority Audit</t>
  </si>
  <si>
    <t>Audit of the councils financial statements on an annual basis</t>
  </si>
  <si>
    <t>Bishop Fleming</t>
  </si>
  <si>
    <t>Audit of the council's financial statements on an annual basis.</t>
  </si>
  <si>
    <t>Didcot Garden Town Bicycle Maintenance Stations</t>
  </si>
  <si>
    <t xml:space="preserve">Supply and installation of 4 bicycle maintenance stations from UKSPF </t>
  </si>
  <si>
    <t>Turvec</t>
  </si>
  <si>
    <t>YES</t>
  </si>
  <si>
    <t>ESOL Service for Refugee Accommodation Programme</t>
  </si>
  <si>
    <t xml:space="preserve">ESOL (English language) service for Afghan refugee families. </t>
  </si>
  <si>
    <t>Flash Academy (Learning Labs Ltd)</t>
  </si>
  <si>
    <t xml:space="preserve">The software is used by the Transformation Team to document current processes </t>
  </si>
  <si>
    <t>Engage Process Ltd</t>
  </si>
  <si>
    <t xml:space="preserve"> Stray Dog Services</t>
  </si>
  <si>
    <t xml:space="preserve">Extension of existing contract </t>
  </si>
  <si>
    <t xml:space="preserve">Extension period </t>
  </si>
  <si>
    <t>Noah's Ark Environmental Services Ltd</t>
  </si>
  <si>
    <t>schedule of rates</t>
  </si>
  <si>
    <t>For the provision of supply and support of Arbortrack tree management software-as-a-service system</t>
  </si>
  <si>
    <t>Asset database for recording corporate tree stock</t>
  </si>
  <si>
    <t>Trinova Systems Limited</t>
  </si>
  <si>
    <t xml:space="preserve">Project Consultant for Thame Solar PV Project </t>
  </si>
  <si>
    <t xml:space="preserve">Installation of solar PV at Thame LC </t>
  </si>
  <si>
    <t>until project completion</t>
  </si>
  <si>
    <t>Waste fleet condition survey</t>
  </si>
  <si>
    <t xml:space="preserve">The provision of consultancy services for waste fleet condition survey, specifications and market valuation. </t>
  </si>
  <si>
    <t>ProSolutions Management Services Limited</t>
  </si>
  <si>
    <t>Servicing of large horticultural machinery</t>
  </si>
  <si>
    <t>Services and parts to repair and maintain our GM team machinery</t>
  </si>
  <si>
    <t>Lister Wilder Limited</t>
  </si>
  <si>
    <t xml:space="preserve">Legal &amp; contract advice </t>
  </si>
  <si>
    <t>Provide external legal advice and engagement on the main contractor JCT for the salix decarbonisation project</t>
  </si>
  <si>
    <t xml:space="preserve">Ashfords LLP </t>
  </si>
  <si>
    <t>Supply of On-Street Litter Bins</t>
  </si>
  <si>
    <t xml:space="preserve">Purchase of Litter Bins for both South and Vale </t>
  </si>
  <si>
    <t>Broxap Holdings Ltd</t>
  </si>
  <si>
    <t xml:space="preserve">Unit4 MAS Lite </t>
  </si>
  <si>
    <t>A contract with Unit4 for additional system administration support</t>
  </si>
  <si>
    <t>Unit4</t>
  </si>
  <si>
    <t>Cornerstone Surveys</t>
  </si>
  <si>
    <t>Surveys required for the Cornerstone PSDS project</t>
  </si>
  <si>
    <t xml:space="preserve">Upgrade squash court lights at Park Sports Centre </t>
  </si>
  <si>
    <t xml:space="preserve">Upgrade squash lights to LED at Park SC </t>
  </si>
  <si>
    <t xml:space="preserve">Proelec </t>
  </si>
  <si>
    <t xml:space="preserve"> Building Surveys for  Park Sports Centre </t>
  </si>
  <si>
    <t xml:space="preserve">Utility searches and measured surveys required as part of Salix 3C decarbonisation project at Park SC </t>
  </si>
  <si>
    <t xml:space="preserve">Fourwalls Group Limited </t>
  </si>
  <si>
    <t xml:space="preserve">Riverside campsite electrical hook up repairs </t>
  </si>
  <si>
    <t xml:space="preserve">Repairs to electrical hook ups at Riverside campsite due to flooding </t>
  </si>
  <si>
    <t xml:space="preserve">Installation of new chemical dosing &amp; PAC units at Riverside o/door pool </t>
  </si>
  <si>
    <t>Replacement of chemical doing unit and PAC pump at Riverside outdoor pool following flooding</t>
  </si>
  <si>
    <t xml:space="preserve">Broadwater Technologies Ltd </t>
  </si>
  <si>
    <t>WHLTC Contestable and non- Contestable</t>
  </si>
  <si>
    <t>CX-Utilities</t>
  </si>
  <si>
    <t>Pool circulation pump and inverter replacement</t>
  </si>
  <si>
    <t>Replacements in the pool plant room</t>
  </si>
  <si>
    <t>Algar</t>
  </si>
  <si>
    <t>Master report for transparency agenda report for Q2 2024</t>
  </si>
  <si>
    <t>Thame Leisure Centre CHP replacement</t>
  </si>
  <si>
    <t xml:space="preserve">Replacement of Combined Heat and Power Unit CHP_x000D_
At Thame Leisure Centre_x000D_
</t>
  </si>
  <si>
    <t>Low Carbon Solutions LTD UK</t>
  </si>
  <si>
    <t xml:space="preserve">Q2 30/6/2024 </t>
  </si>
  <si>
    <t>Didcot Wave Pool Hall Lighting Upgrade</t>
  </si>
  <si>
    <t>Upgrade of the existing lighting installation in the pool hall with LED lights and fittings</t>
  </si>
  <si>
    <t>Darke &amp; Taylor</t>
  </si>
  <si>
    <t>Play equipment - Maintenance</t>
  </si>
  <si>
    <t>Maintenance to Council owned play equipment in parks</t>
  </si>
  <si>
    <t>Sport and Play Limited</t>
  </si>
  <si>
    <t>Q2 30/06/2024</t>
  </si>
  <si>
    <t>Decorative Facades Public Art GWP</t>
  </si>
  <si>
    <t>Wall based features for the community centres at Great Western Park (excl Southern)</t>
  </si>
  <si>
    <t>Planet Art</t>
  </si>
  <si>
    <t>Q2 30.06.2024</t>
  </si>
  <si>
    <t>Wall based features for the Southern community centres at Great Western Park</t>
  </si>
  <si>
    <t>Luke Embden</t>
  </si>
  <si>
    <t>Public art - artistic noticeboards GWP</t>
  </si>
  <si>
    <t>creation of 4 artistice noticeboards (freestanding and wall mounted) for community use.</t>
  </si>
  <si>
    <t>Insurance and Reinstatement Valuations</t>
  </si>
  <si>
    <t xml:space="preserve">Insurance and Reinstatement Valuations
</t>
  </si>
  <si>
    <t>Sanderson Weatherall</t>
  </si>
  <si>
    <t>Cost Consultant for Didcot Wave Teaching Pool</t>
  </si>
  <si>
    <t xml:space="preserve">Services for cost consultancy </t>
  </si>
  <si>
    <t xml:space="preserve">Market Appraisal and Waste Service Review  </t>
  </si>
  <si>
    <t>Consultant support to support the Councils review of the route to market for the next waste and street cleansing contract.</t>
  </si>
  <si>
    <t>Eunomia</t>
  </si>
  <si>
    <t>Market House Thame Contract Administrator</t>
  </si>
  <si>
    <t>Contractor to provide Contract Administration and CDM for Market |House Thame Project</t>
  </si>
  <si>
    <t>CMI Architects (CMIA)</t>
  </si>
  <si>
    <t>Audio-Visual (AV) consultant appointment</t>
  </si>
  <si>
    <t xml:space="preserve">Consultant to provide technical advice and support </t>
  </si>
  <si>
    <t>Q2 30.06.24</t>
  </si>
  <si>
    <t>Graphic design for the waste strategy</t>
  </si>
  <si>
    <t>Alive with Ideas Ltd</t>
  </si>
  <si>
    <t>Viability consultant for Planning application</t>
  </si>
  <si>
    <t>Viability appraisal of Financial Viability Assessment submitted by the applicant for Land east of Didcot Road, Long Wittenham</t>
  </si>
  <si>
    <t>Aspinall Verdi</t>
  </si>
  <si>
    <t>WHLTC - Gas and Heat Meter Installation - CHP</t>
  </si>
  <si>
    <t>Installation of Gas and Heat meters on the CHP to allow gas levy application claim at WHLTC</t>
  </si>
  <si>
    <t>Low Carbon Solutions Ltd</t>
  </si>
  <si>
    <t>ProSolution Management Services Limited</t>
  </si>
  <si>
    <t>Portway Carpark Refurbishment</t>
  </si>
  <si>
    <t>To refurbish the carpark to include rain gardens and green areas.</t>
  </si>
  <si>
    <t>RIO surfacing Ltd</t>
  </si>
  <si>
    <t xml:space="preserve">Supply of a new pool inflatable for WHLTC </t>
  </si>
  <si>
    <t xml:space="preserve">Supply of a new pool inflatable for WHLTC, to include :_x000D_
Delivery, Safety Certificate, Storage bags, Warranty and 4 x 240v Fans_x000D_
</t>
  </si>
  <si>
    <t xml:space="preserve">Air Space Solutions.Com Ltd </t>
  </si>
  <si>
    <t xml:space="preserve">Cornerstone Art Centre Roof Stair Access and Handrails </t>
  </si>
  <si>
    <t xml:space="preserve">Pool Heating BMS / Controls Lifecycle Replacement at Faringdon LC </t>
  </si>
  <si>
    <t>Replacement of the Pool BMS system as part of the lifecycle replacement.</t>
  </si>
  <si>
    <t xml:space="preserve">Learnd UK Limited </t>
  </si>
  <si>
    <t>Health &amp; Safety Incident Reporting</t>
  </si>
  <si>
    <t>Procurement of H&amp;S incident reporting app for all staff</t>
  </si>
  <si>
    <t>My Compliance Management Ltd</t>
  </si>
  <si>
    <t xml:space="preserve">Sportshall corridor flooring replacement at WHLTC </t>
  </si>
  <si>
    <t xml:space="preserve">Replacement of original sportshall corridor floor at WHLTC </t>
  </si>
  <si>
    <t>Logic Contract Services</t>
  </si>
  <si>
    <t>Appointment of Letting Agents - Abbey House</t>
  </si>
  <si>
    <t>Appointment of Letting Agents, Lambert Smith Hampton, to relet the vacant space ay Abbey House, Abingdon to be vacated by OCC on 30 June 2024.</t>
  </si>
  <si>
    <t xml:space="preserve">Lambert Smith Hampton </t>
  </si>
  <si>
    <t>10% of headline rent subject to a minimum fee</t>
  </si>
  <si>
    <t>Professional advice ¿ Completion Certification of Community Infrastructure</t>
  </si>
  <si>
    <t>Fulfil the contractual obligations of the councils entered into through section 106 agreements whereby the councils are required to agree specification and completion certification of community infrastructure delivered by developers on developers award planning permission by the councils.</t>
  </si>
  <si>
    <t>Eddisons</t>
  </si>
  <si>
    <t>Charter roof repairs</t>
  </si>
  <si>
    <t>Repairs to the roof at the Charter Centre</t>
  </si>
  <si>
    <t>Country Roofing</t>
  </si>
  <si>
    <t>Fraud Case Management software</t>
  </si>
  <si>
    <t>Case management software for Fraud and investigations</t>
  </si>
  <si>
    <t>INCASE</t>
  </si>
  <si>
    <t>Berinsfield Housing Needs Assessment 2024</t>
  </si>
  <si>
    <t xml:space="preserve"> consultants to undertake a Berinsfield Housing Needs Assessment (HNA) for the parish of Berinsfield, in accordance with national and local planning policy and guidance. </t>
  </si>
  <si>
    <t xml:space="preserve">Opinion Research Services </t>
  </si>
  <si>
    <t>P23/S2384/O M40 Waterstock public inquiry</t>
  </si>
  <si>
    <t>Landscape Evidence</t>
  </si>
  <si>
    <t>Michelle Bolger Expert Landscapte Consultancy Ltd</t>
  </si>
  <si>
    <t>Didcot Hospital art project - UKSPF</t>
  </si>
  <si>
    <t>UKSPF arts and culture - to create works of art for the hospital visitor entrance.</t>
  </si>
  <si>
    <t>Oxford Health Charity</t>
  </si>
  <si>
    <t>Kidmore End - Cemetery Resurfacing</t>
  </si>
  <si>
    <t>resurfacing of internal pavements at Kidmore End Cemetery</t>
  </si>
  <si>
    <t>D.Hazell Surfacing and Construction Ltd</t>
  </si>
  <si>
    <t>Heritage evidence</t>
  </si>
  <si>
    <t>Elaine Milton Heritage &amp; Planning Limited</t>
  </si>
  <si>
    <t>Economic evidence on behalf of the council</t>
  </si>
  <si>
    <t>Specification Writing for Didcot Green Infrastructure Projects 2024</t>
  </si>
  <si>
    <t>Appointment of consultant who wrote the approved Didcot Green Infrastructure Strategy 2024 to write the specification for detailed design of the four projects approved by South and Vale cabinets in April 2024.</t>
  </si>
  <si>
    <t>Arkwood Ltd</t>
  </si>
  <si>
    <t>Master report for transparency agenda for Q3 2024</t>
  </si>
  <si>
    <t>Custodian and Volunteer Management Services</t>
  </si>
  <si>
    <t>Countryside sites in South and Vale</t>
  </si>
  <si>
    <t xml:space="preserve">Earth Trust </t>
  </si>
  <si>
    <t xml:space="preserve">Asset Valuations </t>
  </si>
  <si>
    <t>Professional services in regard to estate management function for annual asset valuations</t>
  </si>
  <si>
    <t>Bruton Knowles Limited</t>
  </si>
  <si>
    <t>Q3 30.09.2024</t>
  </si>
  <si>
    <t>Joint Local Plan 2041 Assessment of Sites, Biodiversity Net Gain Potential</t>
  </si>
  <si>
    <t xml:space="preserve">South Oxfordshire and Vale of White Horse Joint Local Plan 2041
Assessment of Sites,  Biodiversity Net Gain Potential
</t>
  </si>
  <si>
    <t>Consultant Agreement</t>
  </si>
  <si>
    <t>Joint Local Plan 2041 Lowland Fen Evidence</t>
  </si>
  <si>
    <t>Freshwater Habitats Trust</t>
  </si>
  <si>
    <t xml:space="preserve">UKSPF E6 Berinsfield </t>
  </si>
  <si>
    <t>UKSPF - Capital projects for E6 Berinsfield Mosaics</t>
  </si>
  <si>
    <t>Fusion-Oxford's Community Arts Agency Limited</t>
  </si>
  <si>
    <t xml:space="preserve">UKSPF - E6 Berinsfield </t>
  </si>
  <si>
    <t>UKSPF E6 capital projects - Mural Project</t>
  </si>
  <si>
    <t>UKSPF E6 Berinsfield capital - wayfinding project</t>
  </si>
  <si>
    <t xml:space="preserve">Dark Skies Lighting Guidance </t>
  </si>
  <si>
    <t>Provision of a lighting guidance document</t>
  </si>
  <si>
    <t>Darkscape Consulting Limited</t>
  </si>
  <si>
    <t>Wallgate servicing</t>
  </si>
  <si>
    <t>Annual servicing of the Wallgate Units across the South and Vale Public Toilets</t>
  </si>
  <si>
    <t>Danfo</t>
  </si>
  <si>
    <t>Heritage Impact Assessment</t>
  </si>
  <si>
    <t>Provision of robust evidence on the impact to the historic environment of emerging Joint Local Plan site allocations, in line with national policy and legislative requirements</t>
  </si>
  <si>
    <t>Chris Balndford Associates Limited T/A CBA</t>
  </si>
  <si>
    <t>Building Surveys and Reinstatement Insurance Valuations for LAHF Vale</t>
  </si>
  <si>
    <t>Archaeological Watch Briefs - St Giles &amp; All Saints</t>
  </si>
  <si>
    <t>Archaeological Watching Briefs at St Giles &amp; All Saints Closed Churchyards</t>
  </si>
  <si>
    <t>Cotswold Archaeology Limited</t>
  </si>
  <si>
    <t>Watlington - NFM Design Work</t>
  </si>
  <si>
    <t xml:space="preserve">Hydrological design work to inform Natural Flood Management works within Watlington, as part of an EA funded scheme. </t>
  </si>
  <si>
    <t>Horritt Consulting</t>
  </si>
  <si>
    <t>Road Marking for Car Parks within both Councils</t>
  </si>
  <si>
    <t>To appoint a contractor to undertake the road marking works required within our car parks</t>
  </si>
  <si>
    <t>Wilson and Scott</t>
  </si>
  <si>
    <t>Abritas fully managed Housing system</t>
  </si>
  <si>
    <t xml:space="preserve">Fully managed Housing system to maintain housing register, Nominations, temporary accommodation and Homelessness Reduction Act cases, and mobile home park rents._x000D_
 </t>
  </si>
  <si>
    <t>Civica Ltd</t>
  </si>
  <si>
    <t>UK Shared Prosperity Fund  E22 Enterprise Infrastructure &amp; Employment / Innovation business support programme</t>
  </si>
  <si>
    <t>To provide a programme of support to residents that will provide skills, advice and guidance to help them set up their own business.</t>
  </si>
  <si>
    <t xml:space="preserve">OSEP CIC </t>
  </si>
  <si>
    <t>Consultancy Services</t>
  </si>
  <si>
    <t>Procurement of ecological consultant to give review additional surveys submitted and if needed give evidence at the public inquiry</t>
  </si>
  <si>
    <t>AECOM Limited</t>
  </si>
  <si>
    <t>Cornerstone Arts Performance</t>
  </si>
  <si>
    <t>Christmas pantomime at Cornerstone Arts Centre</t>
  </si>
  <si>
    <t>KD Productions</t>
  </si>
  <si>
    <t>Ecosystem Services &amp; Nature Based Carbon Offsetting: Market Assessment &amp; Evidence Gathering</t>
  </si>
  <si>
    <t>Consultancy services for assessing the establishment of a locally based ecosystem services market framework including a nature-based carbon sequestration methodology</t>
  </si>
  <si>
    <t>Strategic Partnership</t>
  </si>
  <si>
    <t>3Keel Group Limited</t>
  </si>
  <si>
    <t>Wild Flower meadow - artistic signs</t>
  </si>
  <si>
    <t>artistic and creative signs to support wild flower meadow and re-wilding sites across Vale of White Horse (UKSPF E3 intervention)</t>
  </si>
  <si>
    <t>Greenspace Designs Limited</t>
  </si>
  <si>
    <t xml:space="preserve">Works at Faringdon Leisure Cenrte </t>
  </si>
  <si>
    <t xml:space="preserve">Replacement of shower units and pipework on wetside </t>
  </si>
  <si>
    <t xml:space="preserve">TVTC </t>
  </si>
  <si>
    <t>Consultancy for Joint Local Plan</t>
  </si>
  <si>
    <t>Consultancy services for the Joint Local Plan</t>
  </si>
  <si>
    <t>Andrew Colwell (trading as Horizon Planning)</t>
  </si>
  <si>
    <t>Q3 30.09.2025</t>
  </si>
  <si>
    <t xml:space="preserve">Planning Skills Grant - Sustainable Design Training </t>
  </si>
  <si>
    <t xml:space="preserve">Sustainable design training using the Planning Delivery and Skills Grant Training </t>
  </si>
  <si>
    <t>Bioregional</t>
  </si>
  <si>
    <t>Q3 30.09.2026</t>
  </si>
  <si>
    <t xml:space="preserve">Planning Skills Delivery Grant - Drainage Training </t>
  </si>
  <si>
    <t>Drainage training in relation to the planning skills delivery grant</t>
  </si>
  <si>
    <t xml:space="preserve">HR Wallingford </t>
  </si>
  <si>
    <t>Q3 30.09.2027</t>
  </si>
  <si>
    <t xml:space="preserve">East Hagbourne flood mitigation works </t>
  </si>
  <si>
    <t xml:space="preserve">Working in partnership with Oxfordshire County Council to deliver flood mitigation works upon an ordinary watercourse off of Blewbury Road, East Hagbourne </t>
  </si>
  <si>
    <t>Fees and Charges review</t>
  </si>
  <si>
    <t xml:space="preserve">Review of the Council's fees and charges set </t>
  </si>
  <si>
    <t>Commercial Gov</t>
  </si>
  <si>
    <t>Wheatley West - Design</t>
  </si>
  <si>
    <t>Detailed modelling to support business case</t>
  </si>
  <si>
    <t>n/A</t>
  </si>
  <si>
    <t>Landscape Consultant for Planning appeal</t>
  </si>
  <si>
    <t>Landscape Witness</t>
  </si>
  <si>
    <t>Ian Dudley c/o Nicholsons</t>
  </si>
  <si>
    <t>Master report for transparency agenda Q4 2024</t>
  </si>
  <si>
    <t>St Giles Church, Gt. Coxwell Wall Remedials</t>
  </si>
  <si>
    <t xml:space="preserve">Remedial repairs and localised partial re-build of 2 sections of wall at St Giles Closed Churchyard, Gt. Coxwell. </t>
  </si>
  <si>
    <t>Q4 31.12.2024</t>
  </si>
  <si>
    <t>Landscape Design at Portway</t>
  </si>
  <si>
    <t>Design of rain gardens and other features at Portway car park as part of Thames Water Surface Water reduction scheme</t>
  </si>
  <si>
    <t>ASA Landscape Architects</t>
  </si>
  <si>
    <t xml:space="preserve">Agricultural Land Classification </t>
  </si>
  <si>
    <t>To update agricultural land classification details</t>
  </si>
  <si>
    <t>RSK ADAS LIMITED</t>
  </si>
  <si>
    <t>Treasury Management advisors</t>
  </si>
  <si>
    <t>Treasury Management investment and borrowing advisors</t>
  </si>
  <si>
    <t>Link</t>
  </si>
  <si>
    <t>Council Plans</t>
  </si>
  <si>
    <t>Design of Council Plan reports</t>
  </si>
  <si>
    <t>Syndicut</t>
  </si>
  <si>
    <t>N/a</t>
  </si>
  <si>
    <t>Civica - Housing and Environment</t>
  </si>
  <si>
    <t>Relevant Civica modules for the Environmental Health, Environmental Protection, Food and Workplace Safety, Waste, Housing Enforcement, and Community Safety teams.</t>
  </si>
  <si>
    <t>Civica UK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</si>
</sst>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_-&quot;£&quot;* #,##0_-;\-&quot;£&quot;* #,##0_-;_-&quot;£&quot;* &quot;-&quot;??_-;_-@_-"/>
  </numFmts>
  <fonts count="11">
    <font>
      <sz val="11"/>
      <color theme="1"/>
      <name val="Calibri"/>
      <family val="2"/>
      <scheme val="minor"/>
    </font>
    <font>
      <sz val="10"/>
      <name val="Arial"/>
      <family val="2"/>
    </font>
    <font>
      <b/>
      <sz val="12"/>
      <name val="Arial"/>
      <family val="2"/>
    </font>
    <font>
      <sz val="12"/>
      <name val="Arial"/>
      <family val="2"/>
    </font>
    <font>
      <b/>
      <sz val="14"/>
      <name val="Arial"/>
      <family val="2"/>
    </font>
    <font>
      <b/>
      <sz val="12"/>
      <color theme="9"/>
      <name val="Arial"/>
      <family val="2"/>
    </font>
    <font>
      <i/>
      <sz val="12"/>
      <color theme="5"/>
      <name val="Arial"/>
      <family val="2"/>
    </font>
    <font>
      <i/>
      <sz val="12"/>
      <color theme="8"/>
      <name val="Arial"/>
      <family val="2"/>
    </font>
    <font>
      <sz val="11"/>
      <name val="Arial"/>
      <family val="2"/>
    </font>
    <font>
      <b/>
      <sz val="11"/>
      <name val="Arial"/>
      <family val="2"/>
    </font>
    <font>
      <sz val="12"/>
      <color theme="5"/>
      <name val="Arial"/>
      <family val="2"/>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0" fontId="1" fillId="0" borderId="0"/>
  </cellStyleXfs>
  <cellXfs count="40">
    <xf numFmtId="0" fontId="0" fillId="0" borderId="0" xfId="0"/>
    <xf numFmtId="0" fontId="2" fillId="0" borderId="1" xfId="2" applyFont="1" applyBorder="1" applyAlignment="1">
      <alignment horizontal="left" vertical="center" wrapText="1"/>
    </xf>
    <xf numFmtId="0" fontId="3" fillId="0" borderId="0" xfId="2" applyFont="1" applyAlignment="1">
      <alignment horizontal="left" vertical="center" wrapText="1"/>
    </xf>
    <xf numFmtId="0" fontId="3" fillId="0" borderId="1" xfId="2" applyFont="1" applyBorder="1" applyAlignment="1">
      <alignment horizontal="left" vertical="center" wrapText="1"/>
    </xf>
    <xf numFmtId="14" fontId="3" fillId="0" borderId="1" xfId="2" applyNumberFormat="1" applyFont="1" applyBorder="1" applyAlignment="1">
      <alignment horizontal="left" vertical="center" wrapText="1"/>
    </xf>
    <xf numFmtId="14" fontId="2" fillId="0" borderId="1" xfId="2" applyNumberFormat="1" applyFont="1" applyBorder="1" applyAlignment="1">
      <alignment horizontal="left" vertical="center" wrapText="1"/>
    </xf>
    <xf numFmtId="165" fontId="2" fillId="0" borderId="1" xfId="1" applyNumberFormat="1" applyFont="1" applyFill="1" applyBorder="1" applyAlignment="1">
      <alignment horizontal="left" vertical="center" wrapText="1"/>
    </xf>
    <xf numFmtId="165" fontId="2" fillId="0" borderId="1" xfId="1" applyNumberFormat="1" applyFont="1" applyBorder="1" applyAlignment="1">
      <alignment horizontal="left" vertical="center" wrapText="1"/>
    </xf>
    <xf numFmtId="0" fontId="5" fillId="0" borderId="1" xfId="2" applyFont="1" applyBorder="1" applyAlignment="1">
      <alignment horizontal="left" vertical="center" wrapText="1"/>
    </xf>
    <xf numFmtId="14" fontId="5" fillId="0" borderId="1" xfId="2" applyNumberFormat="1" applyFont="1" applyBorder="1" applyAlignment="1">
      <alignment horizontal="left" vertical="center" wrapText="1"/>
    </xf>
    <xf numFmtId="165" fontId="5" fillId="0" borderId="1" xfId="1" applyNumberFormat="1" applyFont="1" applyBorder="1" applyAlignment="1">
      <alignment horizontal="left" vertical="center" wrapText="1"/>
    </xf>
    <xf numFmtId="0" fontId="2" fillId="0" borderId="0" xfId="2" applyFont="1" applyAlignment="1">
      <alignment horizontal="left" vertical="center" wrapText="1"/>
    </xf>
    <xf numFmtId="0" fontId="6" fillId="0" borderId="0" xfId="2" applyFont="1" applyAlignment="1">
      <alignment horizontal="left" vertical="center" wrapText="1"/>
    </xf>
    <xf numFmtId="0" fontId="7" fillId="0" borderId="0" xfId="2" applyFont="1" applyAlignment="1">
      <alignment horizontal="left" vertical="center" wrapText="1"/>
    </xf>
    <xf numFmtId="0" fontId="5" fillId="0" borderId="2" xfId="2" applyFont="1" applyBorder="1" applyAlignment="1">
      <alignment horizontal="left" vertical="center" wrapText="1"/>
    </xf>
    <xf numFmtId="14" fontId="5" fillId="0" borderId="2" xfId="2" applyNumberFormat="1" applyFont="1" applyBorder="1" applyAlignment="1">
      <alignment horizontal="left" vertical="center" wrapText="1"/>
    </xf>
    <xf numFmtId="165" fontId="5" fillId="0" borderId="2" xfId="1" applyNumberFormat="1" applyFont="1" applyBorder="1" applyAlignment="1">
      <alignment horizontal="left" vertical="center" wrapText="1"/>
    </xf>
    <xf numFmtId="14" fontId="3" fillId="0" borderId="0" xfId="2" applyNumberFormat="1" applyFont="1" applyAlignment="1">
      <alignment horizontal="left" vertical="center" wrapText="1"/>
    </xf>
    <xf numFmtId="165" fontId="3" fillId="0" borderId="0" xfId="1" applyNumberFormat="1" applyFont="1" applyBorder="1" applyAlignment="1">
      <alignment horizontal="left" vertical="center" wrapText="1"/>
    </xf>
    <xf numFmtId="0" fontId="4" fillId="0" borderId="1" xfId="2" applyFont="1" applyBorder="1" applyAlignment="1">
      <alignment horizontal="left" vertical="top" wrapText="1"/>
    </xf>
    <xf numFmtId="0" fontId="1" fillId="0" borderId="1" xfId="2" applyBorder="1" applyAlignment="1">
      <alignment horizontal="left" vertical="top" wrapText="1"/>
    </xf>
    <xf numFmtId="0" fontId="8" fillId="0" borderId="3" xfId="2" applyFont="1" applyBorder="1" applyAlignment="1">
      <alignment horizontal="center" vertical="center" wrapText="1"/>
    </xf>
    <xf numFmtId="0" fontId="8" fillId="0" borderId="4" xfId="2" applyFont="1" applyBorder="1" applyAlignment="1">
      <alignment horizontal="center" vertical="center" wrapText="1"/>
    </xf>
    <xf numFmtId="0" fontId="8" fillId="0" borderId="5" xfId="2" applyFont="1" applyBorder="1" applyAlignment="1">
      <alignment horizontal="center" vertical="center" wrapText="1"/>
    </xf>
    <xf numFmtId="0" fontId="8" fillId="0" borderId="1" xfId="2" applyFont="1" applyBorder="1" applyAlignment="1">
      <alignment horizontal="left" vertical="center" wrapText="1"/>
    </xf>
    <xf numFmtId="0" fontId="8" fillId="0" borderId="0" xfId="2" applyFont="1" applyAlignment="1">
      <alignment horizontal="left" vertical="center" wrapText="1"/>
    </xf>
    <xf numFmtId="14" fontId="8" fillId="0" borderId="1" xfId="2" applyNumberFormat="1" applyFont="1" applyBorder="1" applyAlignment="1">
      <alignment horizontal="left" vertical="center" wrapText="1"/>
    </xf>
    <xf numFmtId="165" fontId="8" fillId="0" borderId="1" xfId="1" applyNumberFormat="1" applyFont="1" applyBorder="1" applyAlignment="1">
      <alignment horizontal="left" vertical="center" wrapText="1"/>
    </xf>
    <xf numFmtId="164" fontId="8" fillId="0" borderId="1" xfId="1" applyFont="1" applyBorder="1" applyAlignment="1">
      <alignment horizontal="left" vertical="center" wrapText="1"/>
    </xf>
    <xf numFmtId="14" fontId="8" fillId="0" borderId="0" xfId="2" applyNumberFormat="1" applyFont="1" applyAlignment="1">
      <alignment horizontal="left" vertical="center" wrapText="1"/>
    </xf>
    <xf numFmtId="165" fontId="8" fillId="0" borderId="0" xfId="1" applyNumberFormat="1" applyFont="1" applyBorder="1" applyAlignment="1">
      <alignment horizontal="left" vertical="center" wrapText="1"/>
    </xf>
    <xf numFmtId="0" fontId="9" fillId="0" borderId="3" xfId="2" applyFont="1" applyBorder="1" applyAlignment="1">
      <alignment horizontal="center" vertical="center" wrapText="1"/>
    </xf>
    <xf numFmtId="0" fontId="9" fillId="0" borderId="4" xfId="2" applyFont="1" applyBorder="1" applyAlignment="1">
      <alignment horizontal="center" vertical="center" wrapText="1"/>
    </xf>
    <xf numFmtId="0" fontId="9" fillId="0" borderId="5" xfId="2" applyFont="1" applyBorder="1" applyAlignment="1">
      <alignment horizontal="center" vertical="center" wrapText="1"/>
    </xf>
    <xf numFmtId="0" fontId="9" fillId="0" borderId="1" xfId="2" applyFont="1" applyBorder="1" applyAlignment="1">
      <alignment horizontal="left" vertical="center" wrapText="1"/>
    </xf>
    <xf numFmtId="14" fontId="9" fillId="0" borderId="1" xfId="2" applyNumberFormat="1" applyFont="1" applyBorder="1" applyAlignment="1">
      <alignment horizontal="left" vertical="center" wrapText="1"/>
    </xf>
    <xf numFmtId="165" fontId="9" fillId="0" borderId="1" xfId="1" applyNumberFormat="1" applyFont="1" applyBorder="1" applyAlignment="1">
      <alignment horizontal="left" vertical="center" wrapText="1"/>
    </xf>
    <xf numFmtId="165" fontId="3" fillId="0" borderId="1" xfId="1" applyNumberFormat="1" applyFont="1" applyFill="1" applyBorder="1" applyAlignment="1">
      <alignment horizontal="left" vertical="center" wrapText="1"/>
    </xf>
    <xf numFmtId="0" fontId="10" fillId="0" borderId="0" xfId="2" applyFont="1" applyAlignment="1">
      <alignment horizontal="left" vertical="center" wrapText="1"/>
    </xf>
    <xf numFmtId="165" fontId="9" fillId="0" borderId="1" xfId="1" applyNumberFormat="1" applyFont="1" applyFill="1" applyBorder="1" applyAlignment="1">
      <alignment horizontal="left" vertical="center" wrapText="1"/>
    </xf>
  </cellXfs>
  <cellStyles count="3">
    <cellStyle name="Currency" xfId="1" builtinId="4"/>
    <cellStyle name="Normal" xfId="0" builtinId="0"/>
    <cellStyle name="Normal 2" xfId="2" xr:uid="{0EF62619-AE22-42EE-A938-E946AF045C7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AB20D-F45D-458F-B7EB-EF97635EF7FC}">
  <sheetPr>
    <tabColor theme="9"/>
    <pageSetUpPr fitToPage="1"/>
  </sheetPr>
  <dimension ref="A1:RC95"/>
  <sheetViews>
    <sheetView zoomScale="75" zoomScaleNormal="75" workbookViewId="0">
      <pane ySplit="2" topLeftCell="A3" activePane="bottomLeft" state="frozen"/>
      <selection pane="bottomLeft"/>
    </sheetView>
  </sheetViews>
  <sheetFormatPr defaultColWidth="9.140625" defaultRowHeight="15"/>
  <cols>
    <col min="1" max="1" width="13.140625" style="2" customWidth="1"/>
    <col min="2" max="2" width="27" style="2" customWidth="1"/>
    <col min="3" max="3" width="55.7109375" style="2" customWidth="1"/>
    <col min="4" max="4" width="17.28515625" style="2" bestFit="1" customWidth="1"/>
    <col min="5" max="5" width="26.7109375" style="2" customWidth="1"/>
    <col min="6" max="6" width="18.7109375" style="2" customWidth="1"/>
    <col min="7" max="7" width="26.7109375" style="2" customWidth="1"/>
    <col min="8" max="8" width="11.28515625" style="2" customWidth="1"/>
    <col min="9" max="9" width="19" style="17" customWidth="1"/>
    <col min="10" max="10" width="10.7109375" style="2" customWidth="1"/>
    <col min="11" max="11" width="22" style="18" customWidth="1"/>
    <col min="12" max="12" width="16.7109375" style="17" customWidth="1"/>
    <col min="13" max="13" width="16.7109375" style="2" customWidth="1"/>
    <col min="14" max="14" width="28" style="2" customWidth="1"/>
    <col min="15" max="15" width="12.7109375" style="2" bestFit="1" customWidth="1"/>
    <col min="16" max="16384" width="9.140625" style="2"/>
  </cols>
  <sheetData>
    <row r="1" spans="1:14" ht="61.5" customHeight="1">
      <c r="A1" s="19" t="s">
        <v>0</v>
      </c>
      <c r="B1" s="20"/>
      <c r="C1" s="20"/>
      <c r="D1" s="20"/>
      <c r="E1" s="20"/>
      <c r="F1" s="1"/>
      <c r="G1" s="1"/>
      <c r="I1" s="5"/>
      <c r="J1" s="3"/>
      <c r="K1" s="6"/>
      <c r="L1" s="4"/>
      <c r="M1" s="1"/>
    </row>
    <row r="2" spans="1:14" ht="69.75" customHeight="1">
      <c r="A2" s="1" t="s">
        <v>1</v>
      </c>
      <c r="B2" s="1" t="s">
        <v>2</v>
      </c>
      <c r="C2" s="1" t="s">
        <v>3</v>
      </c>
      <c r="D2" s="1" t="s">
        <v>4</v>
      </c>
      <c r="E2" s="1" t="s">
        <v>5</v>
      </c>
      <c r="F2" s="1" t="s">
        <v>6</v>
      </c>
      <c r="G2" s="1" t="s">
        <v>7</v>
      </c>
      <c r="H2" s="1" t="s">
        <v>8</v>
      </c>
      <c r="I2" s="5" t="s">
        <v>9</v>
      </c>
      <c r="J2" s="1" t="s">
        <v>10</v>
      </c>
      <c r="K2" s="7" t="s">
        <v>11</v>
      </c>
      <c r="L2" s="5" t="s">
        <v>12</v>
      </c>
      <c r="M2" s="1" t="s">
        <v>13</v>
      </c>
      <c r="N2" s="1" t="s">
        <v>14</v>
      </c>
    </row>
    <row r="3" spans="1:14" s="11" customFormat="1" ht="31.5">
      <c r="A3" s="8">
        <v>1582</v>
      </c>
      <c r="B3" s="8" t="s">
        <v>15</v>
      </c>
      <c r="C3" s="8" t="s">
        <v>16</v>
      </c>
      <c r="D3" s="8" t="s">
        <v>17</v>
      </c>
      <c r="E3" s="8" t="s">
        <v>18</v>
      </c>
      <c r="F3" s="8" t="s">
        <v>19</v>
      </c>
      <c r="G3" s="8" t="s">
        <v>20</v>
      </c>
      <c r="H3" s="8" t="s">
        <v>21</v>
      </c>
      <c r="I3" s="9">
        <v>44785</v>
      </c>
      <c r="J3" s="8" t="s">
        <v>22</v>
      </c>
      <c r="K3" s="10">
        <v>57871.45</v>
      </c>
      <c r="L3" s="9">
        <v>45199</v>
      </c>
      <c r="M3" s="9" t="s">
        <v>23</v>
      </c>
      <c r="N3" s="8" t="s">
        <v>24</v>
      </c>
    </row>
    <row r="4" spans="1:14" s="11" customFormat="1" ht="31.5">
      <c r="A4" s="8">
        <v>1607</v>
      </c>
      <c r="B4" s="8" t="s">
        <v>25</v>
      </c>
      <c r="C4" s="8" t="s">
        <v>26</v>
      </c>
      <c r="D4" s="8" t="s">
        <v>27</v>
      </c>
      <c r="E4" s="8" t="s">
        <v>18</v>
      </c>
      <c r="F4" s="8" t="s">
        <v>28</v>
      </c>
      <c r="G4" s="8" t="s">
        <v>29</v>
      </c>
      <c r="H4" s="8" t="s">
        <v>21</v>
      </c>
      <c r="I4" s="9">
        <v>44951</v>
      </c>
      <c r="J4" s="8" t="s">
        <v>22</v>
      </c>
      <c r="K4" s="10">
        <v>10106</v>
      </c>
      <c r="L4" s="9" t="s">
        <v>23</v>
      </c>
      <c r="M4" s="9" t="s">
        <v>23</v>
      </c>
      <c r="N4" s="8" t="s">
        <v>24</v>
      </c>
    </row>
    <row r="5" spans="1:14" s="11" customFormat="1" ht="63">
      <c r="A5" s="8">
        <v>1620</v>
      </c>
      <c r="B5" s="8" t="s">
        <v>30</v>
      </c>
      <c r="C5" s="8" t="s">
        <v>31</v>
      </c>
      <c r="D5" s="8" t="s">
        <v>27</v>
      </c>
      <c r="E5" s="8" t="s">
        <v>32</v>
      </c>
      <c r="F5" s="8" t="s">
        <v>33</v>
      </c>
      <c r="G5" s="8" t="s">
        <v>34</v>
      </c>
      <c r="H5" s="8" t="s">
        <v>22</v>
      </c>
      <c r="I5" s="9">
        <v>44700</v>
      </c>
      <c r="J5" s="8" t="s">
        <v>22</v>
      </c>
      <c r="K5" s="10">
        <v>39720</v>
      </c>
      <c r="L5" s="9">
        <v>45016</v>
      </c>
      <c r="M5" s="9" t="s">
        <v>35</v>
      </c>
      <c r="N5" s="8" t="s">
        <v>24</v>
      </c>
    </row>
    <row r="6" spans="1:14" s="11" customFormat="1" ht="31.5">
      <c r="A6" s="8">
        <v>1647</v>
      </c>
      <c r="B6" s="8" t="s">
        <v>36</v>
      </c>
      <c r="C6" s="8" t="s">
        <v>37</v>
      </c>
      <c r="D6" s="8" t="s">
        <v>27</v>
      </c>
      <c r="E6" s="8" t="s">
        <v>18</v>
      </c>
      <c r="F6" s="8" t="s">
        <v>38</v>
      </c>
      <c r="G6" s="8" t="s">
        <v>39</v>
      </c>
      <c r="H6" s="8" t="s">
        <v>21</v>
      </c>
      <c r="I6" s="9">
        <v>44848</v>
      </c>
      <c r="J6" s="8" t="s">
        <v>22</v>
      </c>
      <c r="K6" s="10">
        <v>70517.5</v>
      </c>
      <c r="L6" s="9">
        <v>44943</v>
      </c>
      <c r="M6" s="9" t="s">
        <v>35</v>
      </c>
      <c r="N6" s="8" t="s">
        <v>24</v>
      </c>
    </row>
    <row r="7" spans="1:14" s="11" customFormat="1" ht="47.25">
      <c r="A7" s="8">
        <v>1654</v>
      </c>
      <c r="B7" s="8" t="s">
        <v>40</v>
      </c>
      <c r="C7" s="8" t="s">
        <v>41</v>
      </c>
      <c r="D7" s="8" t="s">
        <v>27</v>
      </c>
      <c r="E7" s="8" t="s">
        <v>18</v>
      </c>
      <c r="F7" s="8" t="s">
        <v>19</v>
      </c>
      <c r="G7" s="8" t="s">
        <v>42</v>
      </c>
      <c r="H7" s="8" t="s">
        <v>21</v>
      </c>
      <c r="I7" s="9">
        <v>44952</v>
      </c>
      <c r="J7" s="8" t="s">
        <v>22</v>
      </c>
      <c r="K7" s="10">
        <v>19973.5</v>
      </c>
      <c r="L7" s="9" t="s">
        <v>43</v>
      </c>
      <c r="M7" s="9" t="s">
        <v>23</v>
      </c>
      <c r="N7" s="8" t="s">
        <v>24</v>
      </c>
    </row>
    <row r="8" spans="1:14" s="11" customFormat="1" ht="47.25">
      <c r="A8" s="8">
        <v>1655</v>
      </c>
      <c r="B8" s="8" t="s">
        <v>44</v>
      </c>
      <c r="C8" s="8" t="s">
        <v>45</v>
      </c>
      <c r="D8" s="8" t="s">
        <v>27</v>
      </c>
      <c r="E8" s="8" t="s">
        <v>46</v>
      </c>
      <c r="F8" s="8" t="s">
        <v>38</v>
      </c>
      <c r="G8" s="8" t="s">
        <v>47</v>
      </c>
      <c r="H8" s="8" t="s">
        <v>21</v>
      </c>
      <c r="I8" s="9">
        <v>44835</v>
      </c>
      <c r="J8" s="8" t="s">
        <v>21</v>
      </c>
      <c r="K8" s="10">
        <v>146219</v>
      </c>
      <c r="L8" s="9">
        <v>45565</v>
      </c>
      <c r="M8" s="9" t="s">
        <v>35</v>
      </c>
      <c r="N8" s="8" t="s">
        <v>24</v>
      </c>
    </row>
    <row r="9" spans="1:14" s="11" customFormat="1" ht="47.25">
      <c r="A9" s="8">
        <v>1658</v>
      </c>
      <c r="B9" s="8" t="s">
        <v>48</v>
      </c>
      <c r="C9" s="8" t="s">
        <v>49</v>
      </c>
      <c r="D9" s="8" t="s">
        <v>27</v>
      </c>
      <c r="E9" s="8" t="s">
        <v>18</v>
      </c>
      <c r="F9" s="8" t="s">
        <v>19</v>
      </c>
      <c r="G9" s="8" t="s">
        <v>50</v>
      </c>
      <c r="H9" s="8" t="s">
        <v>21</v>
      </c>
      <c r="I9" s="9">
        <v>44988</v>
      </c>
      <c r="J9" s="8" t="s">
        <v>22</v>
      </c>
      <c r="K9" s="10">
        <v>19523.32</v>
      </c>
      <c r="L9" s="9">
        <v>45046</v>
      </c>
      <c r="M9" s="9" t="s">
        <v>35</v>
      </c>
      <c r="N9" s="8" t="s">
        <v>24</v>
      </c>
    </row>
    <row r="10" spans="1:14" s="11" customFormat="1" ht="63">
      <c r="A10" s="8">
        <v>1659</v>
      </c>
      <c r="B10" s="8" t="s">
        <v>51</v>
      </c>
      <c r="C10" s="8" t="s">
        <v>52</v>
      </c>
      <c r="D10" s="8" t="s">
        <v>53</v>
      </c>
      <c r="E10" s="8" t="s">
        <v>54</v>
      </c>
      <c r="F10" s="8" t="s">
        <v>28</v>
      </c>
      <c r="G10" s="8" t="s">
        <v>55</v>
      </c>
      <c r="H10" s="8" t="s">
        <v>21</v>
      </c>
      <c r="I10" s="9">
        <v>44896</v>
      </c>
      <c r="J10" s="8" t="s">
        <v>22</v>
      </c>
      <c r="K10" s="10" t="s">
        <v>56</v>
      </c>
      <c r="L10" s="9">
        <v>45260</v>
      </c>
      <c r="M10" s="9" t="s">
        <v>35</v>
      </c>
      <c r="N10" s="8" t="s">
        <v>24</v>
      </c>
    </row>
    <row r="11" spans="1:14" s="11" customFormat="1" ht="31.5">
      <c r="A11" s="8">
        <v>1661</v>
      </c>
      <c r="B11" s="8" t="s">
        <v>57</v>
      </c>
      <c r="C11" s="8" t="s">
        <v>58</v>
      </c>
      <c r="D11" s="8" t="s">
        <v>17</v>
      </c>
      <c r="E11" s="8" t="s">
        <v>18</v>
      </c>
      <c r="F11" s="8" t="s">
        <v>19</v>
      </c>
      <c r="G11" s="8" t="s">
        <v>59</v>
      </c>
      <c r="H11" s="8" t="s">
        <v>21</v>
      </c>
      <c r="I11" s="9">
        <v>45160</v>
      </c>
      <c r="J11" s="8" t="s">
        <v>21</v>
      </c>
      <c r="K11" s="10">
        <v>193154</v>
      </c>
      <c r="L11" s="9" t="s">
        <v>43</v>
      </c>
      <c r="M11" s="9" t="s">
        <v>23</v>
      </c>
      <c r="N11" s="8" t="s">
        <v>24</v>
      </c>
    </row>
    <row r="12" spans="1:14" s="11" customFormat="1" ht="47.25">
      <c r="A12" s="8">
        <v>1663</v>
      </c>
      <c r="B12" s="8" t="s">
        <v>60</v>
      </c>
      <c r="C12" s="8" t="s">
        <v>61</v>
      </c>
      <c r="D12" s="8" t="s">
        <v>53</v>
      </c>
      <c r="E12" s="8" t="s">
        <v>32</v>
      </c>
      <c r="F12" s="8" t="s">
        <v>33</v>
      </c>
      <c r="G12" s="8" t="s">
        <v>62</v>
      </c>
      <c r="H12" s="8" t="s">
        <v>21</v>
      </c>
      <c r="I12" s="9">
        <v>45015</v>
      </c>
      <c r="J12" s="8" t="s">
        <v>21</v>
      </c>
      <c r="K12" s="10">
        <v>49112</v>
      </c>
      <c r="L12" s="9">
        <v>45778</v>
      </c>
      <c r="M12" s="9" t="s">
        <v>23</v>
      </c>
      <c r="N12" s="8" t="s">
        <v>24</v>
      </c>
    </row>
    <row r="13" spans="1:14" s="11" customFormat="1" ht="31.5">
      <c r="A13" s="8">
        <v>1664</v>
      </c>
      <c r="B13" s="8" t="s">
        <v>63</v>
      </c>
      <c r="C13" s="8" t="s">
        <v>64</v>
      </c>
      <c r="D13" s="8" t="s">
        <v>53</v>
      </c>
      <c r="E13" s="8" t="s">
        <v>32</v>
      </c>
      <c r="F13" s="8" t="s">
        <v>28</v>
      </c>
      <c r="G13" s="8" t="s">
        <v>65</v>
      </c>
      <c r="H13" s="8" t="s">
        <v>21</v>
      </c>
      <c r="I13" s="9">
        <v>44994</v>
      </c>
      <c r="J13" s="8" t="s">
        <v>21</v>
      </c>
      <c r="K13" s="10">
        <v>48500</v>
      </c>
      <c r="L13" s="9">
        <v>45047</v>
      </c>
      <c r="M13" s="9" t="s">
        <v>66</v>
      </c>
      <c r="N13" s="8" t="s">
        <v>24</v>
      </c>
    </row>
    <row r="14" spans="1:14" s="11" customFormat="1" ht="47.25">
      <c r="A14" s="8">
        <v>1665</v>
      </c>
      <c r="B14" s="8" t="s">
        <v>67</v>
      </c>
      <c r="C14" s="8" t="s">
        <v>68</v>
      </c>
      <c r="D14" s="8" t="s">
        <v>17</v>
      </c>
      <c r="E14" s="8" t="s">
        <v>18</v>
      </c>
      <c r="F14" s="8" t="s">
        <v>19</v>
      </c>
      <c r="G14" s="8" t="s">
        <v>69</v>
      </c>
      <c r="H14" s="8" t="s">
        <v>21</v>
      </c>
      <c r="I14" s="9">
        <v>44958</v>
      </c>
      <c r="J14" s="8" t="s">
        <v>21</v>
      </c>
      <c r="K14" s="10">
        <v>78025</v>
      </c>
      <c r="L14" s="9" t="s">
        <v>43</v>
      </c>
      <c r="M14" s="9" t="s">
        <v>23</v>
      </c>
      <c r="N14" s="8" t="s">
        <v>24</v>
      </c>
    </row>
    <row r="15" spans="1:14" s="11" customFormat="1" ht="63">
      <c r="A15" s="8">
        <v>1668</v>
      </c>
      <c r="B15" s="8" t="s">
        <v>70</v>
      </c>
      <c r="C15" s="8" t="s">
        <v>71</v>
      </c>
      <c r="D15" s="8" t="s">
        <v>27</v>
      </c>
      <c r="E15" s="8" t="s">
        <v>18</v>
      </c>
      <c r="F15" s="8" t="s">
        <v>19</v>
      </c>
      <c r="G15" s="8" t="s">
        <v>72</v>
      </c>
      <c r="H15" s="8" t="s">
        <v>21</v>
      </c>
      <c r="I15" s="9">
        <v>45200</v>
      </c>
      <c r="J15" s="8" t="s">
        <v>22</v>
      </c>
      <c r="K15" s="10">
        <v>179980</v>
      </c>
      <c r="L15" s="9" t="s">
        <v>43</v>
      </c>
      <c r="M15" s="9" t="s">
        <v>23</v>
      </c>
      <c r="N15" s="8" t="s">
        <v>24</v>
      </c>
    </row>
    <row r="16" spans="1:14" s="11" customFormat="1" ht="31.5">
      <c r="A16" s="8">
        <v>1672</v>
      </c>
      <c r="B16" s="8" t="s">
        <v>73</v>
      </c>
      <c r="C16" s="8" t="s">
        <v>74</v>
      </c>
      <c r="D16" s="8" t="s">
        <v>53</v>
      </c>
      <c r="E16" s="8" t="s">
        <v>18</v>
      </c>
      <c r="F16" s="8" t="s">
        <v>33</v>
      </c>
      <c r="G16" s="8" t="s">
        <v>75</v>
      </c>
      <c r="H16" s="8" t="s">
        <v>21</v>
      </c>
      <c r="I16" s="9">
        <v>44935</v>
      </c>
      <c r="J16" s="8" t="s">
        <v>21</v>
      </c>
      <c r="K16" s="10" t="s">
        <v>76</v>
      </c>
      <c r="L16" s="9">
        <v>46030</v>
      </c>
      <c r="M16" s="9">
        <v>45809</v>
      </c>
      <c r="N16" s="8" t="s">
        <v>24</v>
      </c>
    </row>
    <row r="17" spans="1:14" s="11" customFormat="1" ht="63">
      <c r="A17" s="8">
        <v>1673</v>
      </c>
      <c r="B17" s="8" t="s">
        <v>77</v>
      </c>
      <c r="C17" s="8" t="s">
        <v>78</v>
      </c>
      <c r="D17" s="8" t="s">
        <v>17</v>
      </c>
      <c r="E17" s="8" t="s">
        <v>18</v>
      </c>
      <c r="F17" s="8" t="s">
        <v>38</v>
      </c>
      <c r="G17" s="8" t="s">
        <v>79</v>
      </c>
      <c r="H17" s="8" t="s">
        <v>21</v>
      </c>
      <c r="I17" s="9">
        <v>45376</v>
      </c>
      <c r="J17" s="8" t="s">
        <v>22</v>
      </c>
      <c r="K17" s="10">
        <v>3597723</v>
      </c>
      <c r="L17" s="9">
        <v>45747</v>
      </c>
      <c r="M17" s="9" t="s">
        <v>23</v>
      </c>
      <c r="N17" s="8" t="s">
        <v>24</v>
      </c>
    </row>
    <row r="18" spans="1:14" s="11" customFormat="1" ht="31.5">
      <c r="A18" s="8">
        <v>1675</v>
      </c>
      <c r="B18" s="8" t="s">
        <v>80</v>
      </c>
      <c r="C18" s="8" t="s">
        <v>81</v>
      </c>
      <c r="D18" s="8" t="s">
        <v>27</v>
      </c>
      <c r="E18" s="8" t="s">
        <v>82</v>
      </c>
      <c r="F18" s="8" t="s">
        <v>28</v>
      </c>
      <c r="G18" s="8" t="s">
        <v>83</v>
      </c>
      <c r="H18" s="8" t="s">
        <v>21</v>
      </c>
      <c r="I18" s="9">
        <v>44957</v>
      </c>
      <c r="J18" s="8" t="s">
        <v>22</v>
      </c>
      <c r="K18" s="10">
        <v>15500</v>
      </c>
      <c r="L18" s="9">
        <v>45016</v>
      </c>
      <c r="M18" s="9" t="s">
        <v>23</v>
      </c>
      <c r="N18" s="8" t="s">
        <v>24</v>
      </c>
    </row>
    <row r="19" spans="1:14" s="11" customFormat="1" ht="31.5">
      <c r="A19" s="8">
        <v>1676</v>
      </c>
      <c r="B19" s="8" t="s">
        <v>80</v>
      </c>
      <c r="C19" s="8" t="s">
        <v>84</v>
      </c>
      <c r="D19" s="8" t="s">
        <v>17</v>
      </c>
      <c r="E19" s="8" t="s">
        <v>82</v>
      </c>
      <c r="F19" s="8" t="s">
        <v>28</v>
      </c>
      <c r="G19" s="8" t="s">
        <v>85</v>
      </c>
      <c r="H19" s="8" t="s">
        <v>21</v>
      </c>
      <c r="I19" s="9">
        <v>44951</v>
      </c>
      <c r="J19" s="8" t="s">
        <v>22</v>
      </c>
      <c r="K19" s="10">
        <v>14000</v>
      </c>
      <c r="L19" s="9">
        <v>45016</v>
      </c>
      <c r="M19" s="9" t="s">
        <v>23</v>
      </c>
      <c r="N19" s="8" t="s">
        <v>24</v>
      </c>
    </row>
    <row r="20" spans="1:14" s="11" customFormat="1" ht="47.25">
      <c r="A20" s="8">
        <v>1677</v>
      </c>
      <c r="B20" s="8" t="s">
        <v>86</v>
      </c>
      <c r="C20" s="8" t="s">
        <v>87</v>
      </c>
      <c r="D20" s="8" t="s">
        <v>17</v>
      </c>
      <c r="E20" s="8" t="s">
        <v>18</v>
      </c>
      <c r="F20" s="8" t="s">
        <v>28</v>
      </c>
      <c r="G20" s="8" t="s">
        <v>88</v>
      </c>
      <c r="H20" s="8" t="s">
        <v>21</v>
      </c>
      <c r="I20" s="9">
        <v>45070</v>
      </c>
      <c r="J20" s="8" t="s">
        <v>22</v>
      </c>
      <c r="K20" s="10">
        <v>8200</v>
      </c>
      <c r="L20" s="9" t="s">
        <v>43</v>
      </c>
      <c r="M20" s="9" t="s">
        <v>23</v>
      </c>
      <c r="N20" s="8" t="s">
        <v>24</v>
      </c>
    </row>
    <row r="21" spans="1:14" s="11" customFormat="1" ht="78.75">
      <c r="A21" s="8">
        <v>1689</v>
      </c>
      <c r="B21" s="8" t="s">
        <v>89</v>
      </c>
      <c r="C21" s="8" t="s">
        <v>90</v>
      </c>
      <c r="D21" s="8" t="s">
        <v>17</v>
      </c>
      <c r="E21" s="8" t="s">
        <v>18</v>
      </c>
      <c r="F21" s="8" t="s">
        <v>33</v>
      </c>
      <c r="G21" s="8" t="s">
        <v>91</v>
      </c>
      <c r="H21" s="8" t="s">
        <v>21</v>
      </c>
      <c r="I21" s="9">
        <v>44907</v>
      </c>
      <c r="J21" s="8" t="s">
        <v>21</v>
      </c>
      <c r="K21" s="10">
        <v>106990.88</v>
      </c>
      <c r="L21" s="9" t="s">
        <v>43</v>
      </c>
      <c r="M21" s="9" t="s">
        <v>35</v>
      </c>
      <c r="N21" s="8" t="s">
        <v>24</v>
      </c>
    </row>
    <row r="22" spans="1:14" s="11" customFormat="1" ht="78.75">
      <c r="A22" s="8">
        <v>1689</v>
      </c>
      <c r="B22" s="8" t="s">
        <v>92</v>
      </c>
      <c r="C22" s="8" t="s">
        <v>93</v>
      </c>
      <c r="D22" s="8" t="s">
        <v>17</v>
      </c>
      <c r="E22" s="8" t="s">
        <v>18</v>
      </c>
      <c r="F22" s="8" t="s">
        <v>33</v>
      </c>
      <c r="G22" s="8" t="s">
        <v>91</v>
      </c>
      <c r="H22" s="8" t="s">
        <v>21</v>
      </c>
      <c r="I22" s="9">
        <v>45272</v>
      </c>
      <c r="J22" s="8" t="s">
        <v>21</v>
      </c>
      <c r="K22" s="10">
        <v>50481.84</v>
      </c>
      <c r="L22" s="9" t="s">
        <v>43</v>
      </c>
      <c r="M22" s="9" t="s">
        <v>35</v>
      </c>
      <c r="N22" s="8" t="s">
        <v>24</v>
      </c>
    </row>
    <row r="23" spans="1:14" s="11" customFormat="1" ht="131.25" customHeight="1">
      <c r="A23" s="8">
        <v>1692</v>
      </c>
      <c r="B23" s="8" t="s">
        <v>94</v>
      </c>
      <c r="C23" s="8" t="s">
        <v>95</v>
      </c>
      <c r="D23" s="8" t="s">
        <v>53</v>
      </c>
      <c r="E23" s="8" t="s">
        <v>32</v>
      </c>
      <c r="F23" s="8" t="s">
        <v>33</v>
      </c>
      <c r="G23" s="8" t="s">
        <v>96</v>
      </c>
      <c r="H23" s="8" t="s">
        <v>21</v>
      </c>
      <c r="I23" s="9">
        <v>45048</v>
      </c>
      <c r="J23" s="8" t="s">
        <v>22</v>
      </c>
      <c r="K23" s="10">
        <v>38332</v>
      </c>
      <c r="L23" s="9">
        <v>46022</v>
      </c>
      <c r="M23" s="9" t="s">
        <v>35</v>
      </c>
      <c r="N23" s="8" t="s">
        <v>24</v>
      </c>
    </row>
    <row r="24" spans="1:14" s="11" customFormat="1" ht="131.25" customHeight="1">
      <c r="A24" s="8">
        <v>1693</v>
      </c>
      <c r="B24" s="8" t="s">
        <v>97</v>
      </c>
      <c r="C24" s="8" t="s">
        <v>98</v>
      </c>
      <c r="D24" s="8" t="s">
        <v>27</v>
      </c>
      <c r="E24" s="8" t="s">
        <v>18</v>
      </c>
      <c r="F24" s="8" t="s">
        <v>28</v>
      </c>
      <c r="G24" s="8" t="s">
        <v>99</v>
      </c>
      <c r="H24" s="8" t="s">
        <v>22</v>
      </c>
      <c r="I24" s="9">
        <v>45019</v>
      </c>
      <c r="J24" s="8" t="s">
        <v>22</v>
      </c>
      <c r="K24" s="10">
        <v>9500</v>
      </c>
      <c r="L24" s="9">
        <v>45199</v>
      </c>
      <c r="M24" s="9" t="s">
        <v>35</v>
      </c>
      <c r="N24" s="8" t="s">
        <v>24</v>
      </c>
    </row>
    <row r="25" spans="1:14" s="11" customFormat="1" ht="131.25" customHeight="1">
      <c r="A25" s="8">
        <v>1694</v>
      </c>
      <c r="B25" s="8" t="s">
        <v>100</v>
      </c>
      <c r="C25" s="8" t="s">
        <v>101</v>
      </c>
      <c r="D25" s="8" t="s">
        <v>27</v>
      </c>
      <c r="E25" s="8" t="s">
        <v>18</v>
      </c>
      <c r="F25" s="8" t="s">
        <v>28</v>
      </c>
      <c r="G25" s="8" t="s">
        <v>102</v>
      </c>
      <c r="H25" s="8" t="s">
        <v>22</v>
      </c>
      <c r="I25" s="9">
        <v>45000</v>
      </c>
      <c r="J25" s="8" t="s">
        <v>22</v>
      </c>
      <c r="K25" s="10">
        <v>7350</v>
      </c>
      <c r="L25" s="9">
        <v>45016</v>
      </c>
      <c r="M25" s="9" t="s">
        <v>35</v>
      </c>
      <c r="N25" s="8" t="s">
        <v>24</v>
      </c>
    </row>
    <row r="26" spans="1:14" s="11" customFormat="1" ht="78.75">
      <c r="A26" s="8">
        <v>1695</v>
      </c>
      <c r="B26" s="8" t="s">
        <v>103</v>
      </c>
      <c r="C26" s="8" t="s">
        <v>104</v>
      </c>
      <c r="D26" s="8" t="s">
        <v>17</v>
      </c>
      <c r="E26" s="8" t="s">
        <v>18</v>
      </c>
      <c r="F26" s="8" t="s">
        <v>38</v>
      </c>
      <c r="G26" s="8" t="s">
        <v>105</v>
      </c>
      <c r="H26" s="8" t="s">
        <v>21</v>
      </c>
      <c r="I26" s="9">
        <v>45376</v>
      </c>
      <c r="J26" s="8" t="s">
        <v>21</v>
      </c>
      <c r="K26" s="10">
        <v>4229352</v>
      </c>
      <c r="L26" s="9">
        <v>45747</v>
      </c>
      <c r="M26" s="9" t="s">
        <v>23</v>
      </c>
      <c r="N26" s="8" t="s">
        <v>24</v>
      </c>
    </row>
    <row r="27" spans="1:14" s="11" customFormat="1" ht="63">
      <c r="A27" s="8">
        <v>1701</v>
      </c>
      <c r="B27" s="8" t="s">
        <v>106</v>
      </c>
      <c r="C27" s="8" t="s">
        <v>107</v>
      </c>
      <c r="D27" s="8" t="s">
        <v>53</v>
      </c>
      <c r="E27" s="8" t="s">
        <v>32</v>
      </c>
      <c r="F27" s="8" t="s">
        <v>28</v>
      </c>
      <c r="G27" s="8" t="s">
        <v>108</v>
      </c>
      <c r="H27" s="8" t="s">
        <v>22</v>
      </c>
      <c r="I27" s="9">
        <v>44970</v>
      </c>
      <c r="J27" s="8" t="s">
        <v>22</v>
      </c>
      <c r="K27" s="10">
        <v>5800</v>
      </c>
      <c r="L27" s="9">
        <v>45016</v>
      </c>
      <c r="M27" s="9" t="s">
        <v>35</v>
      </c>
      <c r="N27" s="8" t="s">
        <v>24</v>
      </c>
    </row>
    <row r="28" spans="1:14" s="11" customFormat="1" ht="31.5">
      <c r="A28" s="8">
        <v>1705</v>
      </c>
      <c r="B28" s="8" t="s">
        <v>109</v>
      </c>
      <c r="C28" s="8" t="s">
        <v>110</v>
      </c>
      <c r="D28" s="8" t="s">
        <v>27</v>
      </c>
      <c r="E28" s="8" t="s">
        <v>18</v>
      </c>
      <c r="F28" s="8" t="s">
        <v>38</v>
      </c>
      <c r="G28" s="8" t="s">
        <v>111</v>
      </c>
      <c r="H28" s="8" t="s">
        <v>21</v>
      </c>
      <c r="I28" s="9" t="s">
        <v>35</v>
      </c>
      <c r="J28" s="8" t="s">
        <v>21</v>
      </c>
      <c r="K28" s="10">
        <v>142581</v>
      </c>
      <c r="L28" s="9" t="s">
        <v>23</v>
      </c>
      <c r="M28" s="9" t="s">
        <v>23</v>
      </c>
      <c r="N28" s="8" t="s">
        <v>24</v>
      </c>
    </row>
    <row r="29" spans="1:14" s="11" customFormat="1" ht="63">
      <c r="A29" s="8">
        <v>1706</v>
      </c>
      <c r="B29" s="8" t="s">
        <v>112</v>
      </c>
      <c r="C29" s="8" t="s">
        <v>113</v>
      </c>
      <c r="D29" s="8" t="s">
        <v>27</v>
      </c>
      <c r="E29" s="8" t="s">
        <v>18</v>
      </c>
      <c r="F29" s="8" t="s">
        <v>19</v>
      </c>
      <c r="G29" s="8" t="s">
        <v>91</v>
      </c>
      <c r="H29" s="8" t="s">
        <v>21</v>
      </c>
      <c r="I29" s="9">
        <v>45272</v>
      </c>
      <c r="J29" s="8" t="s">
        <v>21</v>
      </c>
      <c r="K29" s="10">
        <v>59498</v>
      </c>
      <c r="L29" s="9" t="s">
        <v>43</v>
      </c>
      <c r="M29" s="9" t="s">
        <v>35</v>
      </c>
      <c r="N29" s="8" t="s">
        <v>24</v>
      </c>
    </row>
    <row r="30" spans="1:14" s="11" customFormat="1" ht="31.5">
      <c r="A30" s="8">
        <v>1707</v>
      </c>
      <c r="B30" s="8" t="s">
        <v>114</v>
      </c>
      <c r="C30" s="8" t="s">
        <v>115</v>
      </c>
      <c r="D30" s="8" t="s">
        <v>53</v>
      </c>
      <c r="E30" s="8" t="s">
        <v>18</v>
      </c>
      <c r="F30" s="8" t="s">
        <v>28</v>
      </c>
      <c r="G30" s="8" t="s">
        <v>116</v>
      </c>
      <c r="H30" s="8" t="s">
        <v>21</v>
      </c>
      <c r="I30" s="9">
        <v>45000</v>
      </c>
      <c r="J30" s="8" t="s">
        <v>22</v>
      </c>
      <c r="K30" s="10">
        <v>12350</v>
      </c>
      <c r="L30" s="9">
        <v>45031</v>
      </c>
      <c r="M30" s="9" t="s">
        <v>35</v>
      </c>
      <c r="N30" s="8" t="s">
        <v>24</v>
      </c>
    </row>
    <row r="31" spans="1:14" s="11" customFormat="1" ht="44.25" customHeight="1">
      <c r="A31" s="8">
        <v>1708</v>
      </c>
      <c r="B31" s="8" t="s">
        <v>117</v>
      </c>
      <c r="C31" s="8" t="s">
        <v>118</v>
      </c>
      <c r="D31" s="8" t="s">
        <v>53</v>
      </c>
      <c r="E31" s="8" t="s">
        <v>32</v>
      </c>
      <c r="F31" s="8" t="s">
        <v>33</v>
      </c>
      <c r="G31" s="8" t="s">
        <v>119</v>
      </c>
      <c r="H31" s="8" t="s">
        <v>21</v>
      </c>
      <c r="I31" s="9">
        <v>44986</v>
      </c>
      <c r="J31" s="8" t="s">
        <v>22</v>
      </c>
      <c r="K31" s="10">
        <v>16300</v>
      </c>
      <c r="L31" s="9">
        <v>45716</v>
      </c>
      <c r="M31" s="9" t="s">
        <v>35</v>
      </c>
      <c r="N31" s="8" t="s">
        <v>24</v>
      </c>
    </row>
    <row r="32" spans="1:14" s="11" customFormat="1" ht="44.25" customHeight="1">
      <c r="A32" s="8">
        <v>1709</v>
      </c>
      <c r="B32" s="8" t="s">
        <v>120</v>
      </c>
      <c r="C32" s="8" t="s">
        <v>121</v>
      </c>
      <c r="D32" s="8" t="s">
        <v>53</v>
      </c>
      <c r="E32" s="8" t="s">
        <v>46</v>
      </c>
      <c r="F32" s="8" t="s">
        <v>28</v>
      </c>
      <c r="G32" s="8" t="s">
        <v>122</v>
      </c>
      <c r="H32" s="8" t="s">
        <v>21</v>
      </c>
      <c r="I32" s="9">
        <v>45016</v>
      </c>
      <c r="J32" s="8" t="s">
        <v>21</v>
      </c>
      <c r="K32" s="10" t="s">
        <v>76</v>
      </c>
      <c r="L32" s="9">
        <v>45381</v>
      </c>
      <c r="M32" s="9" t="s">
        <v>35</v>
      </c>
      <c r="N32" s="8" t="s">
        <v>24</v>
      </c>
    </row>
    <row r="33" spans="1:471" s="11" customFormat="1" ht="59.25" customHeight="1">
      <c r="A33" s="8">
        <v>1710</v>
      </c>
      <c r="B33" s="8" t="s">
        <v>123</v>
      </c>
      <c r="C33" s="8" t="s">
        <v>124</v>
      </c>
      <c r="D33" s="8" t="s">
        <v>17</v>
      </c>
      <c r="E33" s="8" t="s">
        <v>18</v>
      </c>
      <c r="F33" s="8" t="s">
        <v>28</v>
      </c>
      <c r="G33" s="8" t="s">
        <v>125</v>
      </c>
      <c r="H33" s="8" t="s">
        <v>21</v>
      </c>
      <c r="I33" s="9">
        <v>44986</v>
      </c>
      <c r="J33" s="8" t="s">
        <v>22</v>
      </c>
      <c r="K33" s="10">
        <v>7287</v>
      </c>
      <c r="L33" s="9">
        <v>45170</v>
      </c>
      <c r="M33" s="9" t="s">
        <v>35</v>
      </c>
      <c r="N33" s="8" t="s">
        <v>24</v>
      </c>
    </row>
    <row r="34" spans="1:471" s="11" customFormat="1" ht="59.25" customHeight="1">
      <c r="A34" s="8">
        <v>1711</v>
      </c>
      <c r="B34" s="8" t="s">
        <v>126</v>
      </c>
      <c r="C34" s="8" t="s">
        <v>127</v>
      </c>
      <c r="D34" s="8" t="s">
        <v>53</v>
      </c>
      <c r="E34" s="8" t="s">
        <v>54</v>
      </c>
      <c r="F34" s="8" t="s">
        <v>28</v>
      </c>
      <c r="G34" s="8" t="s">
        <v>128</v>
      </c>
      <c r="H34" s="8" t="s">
        <v>21</v>
      </c>
      <c r="I34" s="9">
        <v>44986</v>
      </c>
      <c r="J34" s="8" t="s">
        <v>22</v>
      </c>
      <c r="K34" s="10" t="s">
        <v>129</v>
      </c>
      <c r="L34" s="9">
        <v>45107</v>
      </c>
      <c r="M34" s="9" t="s">
        <v>35</v>
      </c>
      <c r="N34" s="8" t="s">
        <v>24</v>
      </c>
    </row>
    <row r="35" spans="1:471" s="11" customFormat="1" ht="31.5">
      <c r="A35" s="8">
        <v>1727</v>
      </c>
      <c r="B35" s="8" t="s">
        <v>130</v>
      </c>
      <c r="C35" s="8" t="s">
        <v>131</v>
      </c>
      <c r="D35" s="8" t="s">
        <v>27</v>
      </c>
      <c r="E35" s="8" t="s">
        <v>18</v>
      </c>
      <c r="F35" s="8" t="s">
        <v>19</v>
      </c>
      <c r="G35" s="8" t="s">
        <v>132</v>
      </c>
      <c r="H35" s="8" t="s">
        <v>21</v>
      </c>
      <c r="I35" s="9">
        <v>45537</v>
      </c>
      <c r="J35" s="8" t="s">
        <v>22</v>
      </c>
      <c r="K35" s="10">
        <v>222184</v>
      </c>
      <c r="L35" s="9" t="s">
        <v>133</v>
      </c>
      <c r="M35" s="9" t="s">
        <v>35</v>
      </c>
      <c r="N35" s="8" t="s">
        <v>24</v>
      </c>
    </row>
    <row r="36" spans="1:471" s="11" customFormat="1" ht="31.5">
      <c r="A36" s="8">
        <v>1728</v>
      </c>
      <c r="B36" s="8" t="s">
        <v>134</v>
      </c>
      <c r="C36" s="8" t="s">
        <v>135</v>
      </c>
      <c r="D36" s="8" t="s">
        <v>27</v>
      </c>
      <c r="E36" s="8" t="s">
        <v>18</v>
      </c>
      <c r="F36" s="8" t="s">
        <v>19</v>
      </c>
      <c r="G36" s="8" t="s">
        <v>136</v>
      </c>
      <c r="H36" s="8" t="s">
        <v>21</v>
      </c>
      <c r="I36" s="9">
        <v>45505</v>
      </c>
      <c r="J36" s="8" t="s">
        <v>21</v>
      </c>
      <c r="K36" s="10">
        <v>44794</v>
      </c>
      <c r="L36" s="9">
        <v>45200</v>
      </c>
      <c r="M36" s="9" t="s">
        <v>23</v>
      </c>
      <c r="N36" s="8" t="s">
        <v>24</v>
      </c>
    </row>
    <row r="37" spans="1:471" s="11" customFormat="1" ht="131.25" customHeight="1">
      <c r="A37" s="8">
        <v>1732</v>
      </c>
      <c r="B37" s="8" t="s">
        <v>137</v>
      </c>
      <c r="C37" s="8" t="s">
        <v>138</v>
      </c>
      <c r="D37" s="8" t="s">
        <v>53</v>
      </c>
      <c r="E37" s="8" t="s">
        <v>32</v>
      </c>
      <c r="F37" s="8" t="s">
        <v>33</v>
      </c>
      <c r="G37" s="8" t="s">
        <v>96</v>
      </c>
      <c r="H37" s="8" t="s">
        <v>21</v>
      </c>
      <c r="I37" s="9">
        <v>45082</v>
      </c>
      <c r="J37" s="8" t="s">
        <v>22</v>
      </c>
      <c r="K37" s="10">
        <v>30850</v>
      </c>
      <c r="L37" s="9">
        <v>46022</v>
      </c>
      <c r="M37" s="9" t="s">
        <v>23</v>
      </c>
      <c r="N37" s="8" t="s">
        <v>24</v>
      </c>
    </row>
    <row r="38" spans="1:471" s="11" customFormat="1" ht="131.25" customHeight="1">
      <c r="A38" s="8">
        <v>1740</v>
      </c>
      <c r="B38" s="8" t="s">
        <v>139</v>
      </c>
      <c r="C38" s="8" t="s">
        <v>140</v>
      </c>
      <c r="D38" s="8" t="s">
        <v>53</v>
      </c>
      <c r="E38" s="8" t="s">
        <v>32</v>
      </c>
      <c r="F38" s="8" t="s">
        <v>19</v>
      </c>
      <c r="G38" s="8" t="s">
        <v>141</v>
      </c>
      <c r="H38" s="8" t="s">
        <v>21</v>
      </c>
      <c r="I38" s="9" t="s">
        <v>35</v>
      </c>
      <c r="J38" s="8" t="s">
        <v>22</v>
      </c>
      <c r="K38" s="10">
        <v>42509.83</v>
      </c>
      <c r="L38" s="9" t="s">
        <v>35</v>
      </c>
      <c r="M38" s="9">
        <v>45626</v>
      </c>
      <c r="N38" s="8" t="s">
        <v>24</v>
      </c>
    </row>
    <row r="39" spans="1:471" s="11" customFormat="1" ht="63">
      <c r="A39" s="8">
        <v>1744</v>
      </c>
      <c r="B39" s="8" t="s">
        <v>142</v>
      </c>
      <c r="C39" s="8" t="s">
        <v>143</v>
      </c>
      <c r="D39" s="8" t="s">
        <v>17</v>
      </c>
      <c r="E39" s="8" t="s">
        <v>18</v>
      </c>
      <c r="F39" s="8" t="s">
        <v>28</v>
      </c>
      <c r="G39" s="8" t="s">
        <v>144</v>
      </c>
      <c r="H39" s="8" t="s">
        <v>21</v>
      </c>
      <c r="I39" s="9">
        <v>45076</v>
      </c>
      <c r="J39" s="8" t="s">
        <v>22</v>
      </c>
      <c r="K39" s="10">
        <v>100134</v>
      </c>
      <c r="L39" s="9" t="s">
        <v>35</v>
      </c>
      <c r="M39" s="9"/>
      <c r="N39" s="8" t="s">
        <v>24</v>
      </c>
    </row>
    <row r="40" spans="1:471" s="11" customFormat="1" ht="47.25">
      <c r="A40" s="8">
        <v>1747</v>
      </c>
      <c r="B40" s="8" t="s">
        <v>145</v>
      </c>
      <c r="C40" s="8" t="s">
        <v>146</v>
      </c>
      <c r="D40" s="8" t="s">
        <v>17</v>
      </c>
      <c r="E40" s="8" t="s">
        <v>18</v>
      </c>
      <c r="F40" s="8" t="s">
        <v>28</v>
      </c>
      <c r="G40" s="8" t="s">
        <v>147</v>
      </c>
      <c r="H40" s="8" t="s">
        <v>21</v>
      </c>
      <c r="I40" s="9">
        <v>45082</v>
      </c>
      <c r="J40" s="8" t="s">
        <v>21</v>
      </c>
      <c r="K40" s="10">
        <v>14135.7</v>
      </c>
      <c r="L40" s="9">
        <v>45114</v>
      </c>
      <c r="M40" s="9" t="s">
        <v>23</v>
      </c>
      <c r="N40" s="8" t="s">
        <v>24</v>
      </c>
    </row>
    <row r="41" spans="1:471" s="11" customFormat="1" ht="31.5">
      <c r="A41" s="8">
        <v>1791</v>
      </c>
      <c r="B41" s="8" t="s">
        <v>148</v>
      </c>
      <c r="C41" s="8" t="s">
        <v>149</v>
      </c>
      <c r="D41" s="8" t="s">
        <v>53</v>
      </c>
      <c r="E41" s="8" t="s">
        <v>82</v>
      </c>
      <c r="F41" s="8" t="s">
        <v>28</v>
      </c>
      <c r="G41" s="8" t="s">
        <v>150</v>
      </c>
      <c r="H41" s="8" t="s">
        <v>21</v>
      </c>
      <c r="I41" s="9">
        <v>45352</v>
      </c>
      <c r="J41" s="8" t="s">
        <v>21</v>
      </c>
      <c r="K41" s="10">
        <v>18000</v>
      </c>
      <c r="L41" s="9">
        <v>46081</v>
      </c>
      <c r="M41" s="9">
        <v>45474</v>
      </c>
      <c r="N41" s="8" t="s">
        <v>24</v>
      </c>
    </row>
    <row r="42" spans="1:471" s="11" customFormat="1" ht="63">
      <c r="A42" s="8">
        <v>1808</v>
      </c>
      <c r="B42" s="8" t="s">
        <v>151</v>
      </c>
      <c r="C42" s="8" t="s">
        <v>152</v>
      </c>
      <c r="D42" s="8" t="s">
        <v>17</v>
      </c>
      <c r="E42" s="8" t="s">
        <v>18</v>
      </c>
      <c r="F42" s="8" t="s">
        <v>19</v>
      </c>
      <c r="G42" s="8" t="s">
        <v>153</v>
      </c>
      <c r="H42" s="8" t="s">
        <v>21</v>
      </c>
      <c r="I42" s="9">
        <v>45566</v>
      </c>
      <c r="J42" s="8" t="s">
        <v>22</v>
      </c>
      <c r="K42" s="10">
        <v>24600</v>
      </c>
      <c r="L42" s="9">
        <v>45930</v>
      </c>
      <c r="M42" s="9" t="s">
        <v>23</v>
      </c>
      <c r="N42" s="8" t="s">
        <v>24</v>
      </c>
    </row>
    <row r="43" spans="1:471" s="11" customFormat="1" ht="47.25">
      <c r="A43" s="8">
        <v>1831</v>
      </c>
      <c r="B43" s="8" t="s">
        <v>154</v>
      </c>
      <c r="C43" s="8" t="s">
        <v>155</v>
      </c>
      <c r="D43" s="8" t="s">
        <v>53</v>
      </c>
      <c r="E43" s="8" t="s">
        <v>32</v>
      </c>
      <c r="F43" s="8" t="s">
        <v>33</v>
      </c>
      <c r="G43" s="8" t="s">
        <v>156</v>
      </c>
      <c r="H43" s="8" t="s">
        <v>21</v>
      </c>
      <c r="I43" s="9">
        <v>45328</v>
      </c>
      <c r="J43" s="8" t="s">
        <v>22</v>
      </c>
      <c r="K43" s="10">
        <v>81801</v>
      </c>
      <c r="L43" s="9">
        <v>46022</v>
      </c>
      <c r="M43" s="9"/>
      <c r="N43" s="8" t="s">
        <v>24</v>
      </c>
    </row>
    <row r="44" spans="1:471" s="11" customFormat="1" ht="204.75">
      <c r="A44" s="8">
        <v>1834</v>
      </c>
      <c r="B44" s="8" t="s">
        <v>157</v>
      </c>
      <c r="C44" s="8" t="s">
        <v>158</v>
      </c>
      <c r="D44" s="8" t="s">
        <v>53</v>
      </c>
      <c r="E44" s="8" t="s">
        <v>46</v>
      </c>
      <c r="F44" s="8" t="s">
        <v>38</v>
      </c>
      <c r="G44" s="8" t="s">
        <v>159</v>
      </c>
      <c r="H44" s="8" t="s">
        <v>21</v>
      </c>
      <c r="I44" s="9">
        <v>45201</v>
      </c>
      <c r="J44" s="8" t="s">
        <v>22</v>
      </c>
      <c r="K44" s="10">
        <v>42400</v>
      </c>
      <c r="L44" s="9">
        <v>45567</v>
      </c>
      <c r="M44" s="9" t="s">
        <v>23</v>
      </c>
      <c r="N44" s="8" t="s">
        <v>24</v>
      </c>
    </row>
    <row r="45" spans="1:471" s="12" customFormat="1" ht="47.25">
      <c r="A45" s="8">
        <v>1836</v>
      </c>
      <c r="B45" s="8" t="s">
        <v>160</v>
      </c>
      <c r="C45" s="8" t="s">
        <v>161</v>
      </c>
      <c r="D45" s="8" t="s">
        <v>27</v>
      </c>
      <c r="E45" s="8" t="s">
        <v>18</v>
      </c>
      <c r="F45" s="8" t="s">
        <v>19</v>
      </c>
      <c r="G45" s="8" t="s">
        <v>162</v>
      </c>
      <c r="H45" s="8" t="s">
        <v>21</v>
      </c>
      <c r="I45" s="9">
        <v>45281</v>
      </c>
      <c r="J45" s="8" t="s">
        <v>22</v>
      </c>
      <c r="K45" s="10">
        <v>132372</v>
      </c>
      <c r="L45" s="9" t="s">
        <v>43</v>
      </c>
      <c r="M45" s="9" t="s">
        <v>23</v>
      </c>
      <c r="N45" s="8" t="s">
        <v>24</v>
      </c>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c r="BW45" s="11"/>
      <c r="BX45" s="11"/>
      <c r="BY45" s="11"/>
      <c r="BZ45" s="11"/>
      <c r="CA45" s="11"/>
      <c r="CB45" s="11"/>
      <c r="CC45" s="11"/>
      <c r="CD45" s="11"/>
      <c r="CE45" s="11"/>
      <c r="CF45" s="11"/>
      <c r="CG45" s="11"/>
      <c r="CH45" s="11"/>
      <c r="CI45" s="11"/>
      <c r="CJ45" s="11"/>
      <c r="CK45" s="11"/>
      <c r="CL45" s="11"/>
      <c r="CM45" s="11"/>
      <c r="CN45" s="11"/>
      <c r="CO45" s="11"/>
      <c r="CP45" s="11"/>
      <c r="CQ45" s="11"/>
      <c r="CR45" s="11"/>
      <c r="CS45" s="11"/>
      <c r="CT45" s="11"/>
      <c r="CU45" s="11"/>
      <c r="CV45" s="11"/>
      <c r="CW45" s="11"/>
      <c r="CX45" s="11"/>
      <c r="CY45" s="11"/>
      <c r="CZ45" s="11"/>
      <c r="DA45" s="11"/>
      <c r="DB45" s="11"/>
      <c r="DC45" s="11"/>
      <c r="DD45" s="11"/>
      <c r="DE45" s="11"/>
      <c r="DF45" s="11"/>
      <c r="DG45" s="11"/>
      <c r="DH45" s="11"/>
      <c r="DI45" s="11"/>
      <c r="DJ45" s="11"/>
      <c r="DK45" s="11"/>
      <c r="DL45" s="11"/>
      <c r="DM45" s="11"/>
      <c r="DN45" s="11"/>
      <c r="DO45" s="11"/>
      <c r="DP45" s="11"/>
      <c r="DQ45" s="11"/>
      <c r="DR45" s="11"/>
      <c r="DS45" s="11"/>
      <c r="DT45" s="11"/>
      <c r="DU45" s="11"/>
      <c r="DV45" s="11"/>
      <c r="DW45" s="11"/>
      <c r="DX45" s="11"/>
      <c r="DY45" s="11"/>
      <c r="DZ45" s="11"/>
      <c r="EA45" s="11"/>
      <c r="EB45" s="11"/>
      <c r="EC45" s="11"/>
      <c r="ED45" s="11"/>
      <c r="EE45" s="11"/>
      <c r="EF45" s="11"/>
      <c r="EG45" s="11"/>
      <c r="EH45" s="11"/>
      <c r="EI45" s="11"/>
      <c r="EJ45" s="11"/>
      <c r="EK45" s="11"/>
      <c r="EL45" s="11"/>
      <c r="EM45" s="11"/>
      <c r="EN45" s="11"/>
      <c r="EO45" s="11"/>
      <c r="EP45" s="11"/>
      <c r="EQ45" s="11"/>
      <c r="ER45" s="11"/>
      <c r="ES45" s="11"/>
      <c r="ET45" s="11"/>
      <c r="EU45" s="11"/>
      <c r="EV45" s="11"/>
      <c r="EW45" s="11"/>
      <c r="EX45" s="11"/>
      <c r="EY45" s="11"/>
      <c r="EZ45" s="11"/>
      <c r="FA45" s="11"/>
      <c r="FB45" s="11"/>
      <c r="FC45" s="11"/>
      <c r="FD45" s="11"/>
      <c r="FE45" s="11"/>
      <c r="FF45" s="11"/>
      <c r="FG45" s="11"/>
      <c r="FH45" s="11"/>
      <c r="FI45" s="11"/>
      <c r="FJ45" s="11"/>
      <c r="FK45" s="11"/>
      <c r="FL45" s="11"/>
      <c r="FM45" s="11"/>
      <c r="FN45" s="11"/>
      <c r="FO45" s="11"/>
      <c r="FP45" s="11"/>
      <c r="FQ45" s="11"/>
      <c r="FR45" s="11"/>
      <c r="FS45" s="11"/>
      <c r="FT45" s="11"/>
      <c r="FU45" s="11"/>
      <c r="FV45" s="11"/>
      <c r="FW45" s="11"/>
      <c r="FX45" s="11"/>
      <c r="FY45" s="11"/>
      <c r="FZ45" s="11"/>
      <c r="GA45" s="11"/>
      <c r="GB45" s="11"/>
      <c r="GC45" s="11"/>
      <c r="GD45" s="11"/>
      <c r="GE45" s="11"/>
      <c r="GF45" s="11"/>
      <c r="GG45" s="11"/>
      <c r="GH45" s="11"/>
      <c r="GI45" s="11"/>
      <c r="GJ45" s="11"/>
      <c r="GK45" s="11"/>
      <c r="GL45" s="11"/>
      <c r="GM45" s="11"/>
      <c r="GN45" s="11"/>
      <c r="GO45" s="11"/>
      <c r="GP45" s="11"/>
      <c r="GQ45" s="11"/>
      <c r="GR45" s="11"/>
      <c r="GS45" s="11"/>
      <c r="GT45" s="11"/>
      <c r="GU45" s="11"/>
      <c r="GV45" s="11"/>
      <c r="GW45" s="11"/>
      <c r="GX45" s="11"/>
      <c r="GY45" s="11"/>
      <c r="GZ45" s="11"/>
      <c r="HA45" s="11"/>
      <c r="HB45" s="11"/>
      <c r="HC45" s="11"/>
      <c r="HD45" s="11"/>
      <c r="HE45" s="11"/>
      <c r="HF45" s="11"/>
      <c r="HG45" s="11"/>
      <c r="HH45" s="11"/>
      <c r="HI45" s="11"/>
      <c r="HJ45" s="11"/>
      <c r="HK45" s="11"/>
      <c r="HL45" s="11"/>
      <c r="HM45" s="11"/>
      <c r="HN45" s="11"/>
      <c r="HO45" s="11"/>
      <c r="HP45" s="11"/>
      <c r="HQ45" s="11"/>
      <c r="HR45" s="11"/>
      <c r="HS45" s="11"/>
      <c r="HT45" s="11"/>
      <c r="HU45" s="11"/>
      <c r="HV45" s="11"/>
      <c r="HW45" s="11"/>
      <c r="HX45" s="11"/>
      <c r="HY45" s="11"/>
      <c r="HZ45" s="11"/>
      <c r="IA45" s="11"/>
      <c r="IB45" s="11"/>
      <c r="IC45" s="11"/>
      <c r="ID45" s="11"/>
      <c r="IE45" s="11"/>
      <c r="IF45" s="11"/>
      <c r="IG45" s="11"/>
      <c r="IH45" s="11"/>
      <c r="II45" s="11"/>
      <c r="IJ45" s="11"/>
      <c r="IK45" s="11"/>
      <c r="IL45" s="11"/>
      <c r="IM45" s="11"/>
      <c r="IN45" s="11"/>
      <c r="IO45" s="11"/>
      <c r="IP45" s="11"/>
      <c r="IQ45" s="11"/>
      <c r="IR45" s="11"/>
      <c r="IS45" s="11"/>
      <c r="IT45" s="11"/>
      <c r="IU45" s="11"/>
      <c r="IV45" s="11"/>
      <c r="IW45" s="11"/>
      <c r="IX45" s="11"/>
      <c r="IY45" s="11"/>
      <c r="IZ45" s="11"/>
      <c r="JA45" s="11"/>
      <c r="JB45" s="11"/>
      <c r="JC45" s="11"/>
      <c r="JD45" s="11"/>
      <c r="JE45" s="11"/>
      <c r="JF45" s="11"/>
      <c r="JG45" s="11"/>
      <c r="JH45" s="11"/>
      <c r="JI45" s="11"/>
      <c r="JJ45" s="11"/>
      <c r="JK45" s="11"/>
      <c r="JL45" s="11"/>
      <c r="JM45" s="11"/>
      <c r="JN45" s="11"/>
      <c r="JO45" s="11"/>
      <c r="JP45" s="11"/>
      <c r="JQ45" s="11"/>
      <c r="JR45" s="11"/>
      <c r="JS45" s="11"/>
      <c r="JT45" s="11"/>
      <c r="JU45" s="11"/>
      <c r="JV45" s="11"/>
      <c r="JW45" s="11"/>
      <c r="JX45" s="11"/>
      <c r="JY45" s="11"/>
      <c r="JZ45" s="11"/>
      <c r="KA45" s="11"/>
      <c r="KB45" s="11"/>
      <c r="KC45" s="11"/>
      <c r="KD45" s="11"/>
      <c r="KE45" s="11"/>
      <c r="KF45" s="11"/>
      <c r="KG45" s="11"/>
      <c r="KH45" s="11"/>
      <c r="KI45" s="11"/>
      <c r="KJ45" s="11"/>
      <c r="KK45" s="11"/>
      <c r="KL45" s="11"/>
      <c r="KM45" s="11"/>
      <c r="KN45" s="11"/>
      <c r="KO45" s="11"/>
      <c r="KP45" s="11"/>
      <c r="KQ45" s="11"/>
      <c r="KR45" s="11"/>
      <c r="KS45" s="11"/>
      <c r="KT45" s="11"/>
      <c r="KU45" s="11"/>
      <c r="KV45" s="11"/>
      <c r="KW45" s="11"/>
      <c r="KX45" s="11"/>
      <c r="KY45" s="11"/>
      <c r="KZ45" s="11"/>
      <c r="LA45" s="11"/>
      <c r="LB45" s="11"/>
      <c r="LC45" s="11"/>
      <c r="LD45" s="11"/>
      <c r="LE45" s="11"/>
      <c r="LF45" s="11"/>
      <c r="LG45" s="11"/>
      <c r="LH45" s="11"/>
      <c r="LI45" s="11"/>
      <c r="LJ45" s="11"/>
      <c r="LK45" s="11"/>
      <c r="LL45" s="11"/>
      <c r="LM45" s="11"/>
      <c r="LN45" s="11"/>
      <c r="LO45" s="11"/>
      <c r="LP45" s="11"/>
      <c r="LQ45" s="11"/>
      <c r="LR45" s="11"/>
      <c r="LS45" s="11"/>
      <c r="LT45" s="11"/>
      <c r="LU45" s="11"/>
      <c r="LV45" s="11"/>
      <c r="LW45" s="11"/>
      <c r="LX45" s="11"/>
      <c r="LY45" s="11"/>
      <c r="LZ45" s="11"/>
      <c r="MA45" s="11"/>
      <c r="MB45" s="11"/>
      <c r="MC45" s="11"/>
      <c r="MD45" s="11"/>
      <c r="ME45" s="11"/>
      <c r="MF45" s="11"/>
      <c r="MG45" s="11"/>
      <c r="MH45" s="11"/>
      <c r="MI45" s="11"/>
      <c r="MJ45" s="11"/>
      <c r="MK45" s="11"/>
      <c r="ML45" s="11"/>
      <c r="MM45" s="11"/>
      <c r="MN45" s="11"/>
      <c r="MO45" s="11"/>
      <c r="MP45" s="11"/>
      <c r="MQ45" s="11"/>
      <c r="MR45" s="11"/>
      <c r="MS45" s="11"/>
      <c r="MT45" s="11"/>
      <c r="MU45" s="11"/>
      <c r="MV45" s="11"/>
      <c r="MW45" s="11"/>
      <c r="MX45" s="11"/>
      <c r="MY45" s="11"/>
      <c r="MZ45" s="11"/>
      <c r="NA45" s="11"/>
      <c r="NB45" s="11"/>
      <c r="NC45" s="11"/>
      <c r="ND45" s="11"/>
      <c r="NE45" s="11"/>
      <c r="NF45" s="11"/>
      <c r="NG45" s="11"/>
      <c r="NH45" s="11"/>
      <c r="NI45" s="11"/>
      <c r="NJ45" s="11"/>
      <c r="NK45" s="11"/>
      <c r="NL45" s="11"/>
      <c r="NM45" s="11"/>
      <c r="NN45" s="11"/>
      <c r="NO45" s="11"/>
      <c r="NP45" s="11"/>
      <c r="NQ45" s="11"/>
      <c r="NR45" s="11"/>
      <c r="NS45" s="11"/>
      <c r="NT45" s="11"/>
      <c r="NU45" s="11"/>
      <c r="NV45" s="11"/>
      <c r="NW45" s="11"/>
      <c r="NX45" s="11"/>
      <c r="NY45" s="11"/>
      <c r="NZ45" s="11"/>
      <c r="OA45" s="11"/>
      <c r="OB45" s="11"/>
      <c r="OC45" s="11"/>
      <c r="OD45" s="11"/>
      <c r="OE45" s="11"/>
      <c r="OF45" s="11"/>
      <c r="OG45" s="11"/>
      <c r="OH45" s="11"/>
      <c r="OI45" s="11"/>
      <c r="OJ45" s="11"/>
      <c r="OK45" s="11"/>
      <c r="OL45" s="11"/>
      <c r="OM45" s="11"/>
      <c r="ON45" s="11"/>
      <c r="OO45" s="11"/>
      <c r="OP45" s="11"/>
      <c r="OQ45" s="11"/>
      <c r="OR45" s="11"/>
      <c r="OS45" s="11"/>
      <c r="OT45" s="11"/>
      <c r="OU45" s="11"/>
      <c r="OV45" s="11"/>
      <c r="OW45" s="11"/>
      <c r="OX45" s="11"/>
      <c r="OY45" s="11"/>
      <c r="OZ45" s="11"/>
      <c r="PA45" s="11"/>
      <c r="PB45" s="11"/>
      <c r="PC45" s="11"/>
      <c r="PD45" s="11"/>
      <c r="PE45" s="11"/>
      <c r="PF45" s="11"/>
      <c r="PG45" s="11"/>
      <c r="PH45" s="11"/>
      <c r="PI45" s="11"/>
      <c r="PJ45" s="11"/>
      <c r="PK45" s="11"/>
      <c r="PL45" s="11"/>
      <c r="PM45" s="11"/>
      <c r="PN45" s="11"/>
      <c r="PO45" s="11"/>
      <c r="PP45" s="11"/>
      <c r="PQ45" s="11"/>
      <c r="PR45" s="11"/>
      <c r="PS45" s="11"/>
      <c r="PT45" s="11"/>
      <c r="PU45" s="11"/>
      <c r="PV45" s="11"/>
      <c r="PW45" s="11"/>
      <c r="PX45" s="11"/>
      <c r="PY45" s="11"/>
      <c r="PZ45" s="11"/>
      <c r="QA45" s="11"/>
      <c r="QB45" s="11"/>
      <c r="QC45" s="11"/>
      <c r="QD45" s="11"/>
      <c r="QE45" s="11"/>
      <c r="QF45" s="11"/>
      <c r="QG45" s="11"/>
      <c r="QH45" s="11"/>
      <c r="QI45" s="11"/>
      <c r="QJ45" s="11"/>
      <c r="QK45" s="11"/>
      <c r="QL45" s="11"/>
      <c r="QM45" s="11"/>
      <c r="QN45" s="11"/>
      <c r="QO45" s="11"/>
      <c r="QP45" s="11"/>
      <c r="QQ45" s="11"/>
      <c r="QR45" s="11"/>
      <c r="QS45" s="11"/>
      <c r="QT45" s="11"/>
      <c r="QU45" s="11"/>
      <c r="QV45" s="11"/>
      <c r="QW45" s="11"/>
      <c r="QX45" s="11"/>
      <c r="QY45" s="11"/>
      <c r="QZ45" s="11"/>
      <c r="RA45" s="11"/>
      <c r="RB45" s="11"/>
      <c r="RC45" s="11"/>
    </row>
    <row r="46" spans="1:471" s="12" customFormat="1" ht="63">
      <c r="A46" s="8">
        <v>1839</v>
      </c>
      <c r="B46" s="8" t="s">
        <v>139</v>
      </c>
      <c r="C46" s="8" t="s">
        <v>140</v>
      </c>
      <c r="D46" s="8" t="s">
        <v>53</v>
      </c>
      <c r="E46" s="8" t="s">
        <v>32</v>
      </c>
      <c r="F46" s="8" t="s">
        <v>19</v>
      </c>
      <c r="G46" s="8" t="s">
        <v>141</v>
      </c>
      <c r="H46" s="8" t="s">
        <v>22</v>
      </c>
      <c r="I46" s="9">
        <v>45159</v>
      </c>
      <c r="J46" s="8" t="s">
        <v>22</v>
      </c>
      <c r="K46" s="10">
        <v>42509.83</v>
      </c>
      <c r="L46" s="9">
        <v>46022</v>
      </c>
      <c r="M46" s="9" t="s">
        <v>23</v>
      </c>
      <c r="N46" s="8" t="s">
        <v>24</v>
      </c>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c r="BW46" s="11"/>
      <c r="BX46" s="11"/>
      <c r="BY46" s="11"/>
      <c r="BZ46" s="11"/>
      <c r="CA46" s="11"/>
      <c r="CB46" s="11"/>
      <c r="CC46" s="11"/>
      <c r="CD46" s="11"/>
      <c r="CE46" s="11"/>
      <c r="CF46" s="11"/>
      <c r="CG46" s="11"/>
      <c r="CH46" s="11"/>
      <c r="CI46" s="11"/>
      <c r="CJ46" s="11"/>
      <c r="CK46" s="11"/>
      <c r="CL46" s="11"/>
      <c r="CM46" s="11"/>
      <c r="CN46" s="11"/>
      <c r="CO46" s="11"/>
      <c r="CP46" s="11"/>
      <c r="CQ46" s="11"/>
      <c r="CR46" s="11"/>
      <c r="CS46" s="11"/>
      <c r="CT46" s="11"/>
      <c r="CU46" s="11"/>
      <c r="CV46" s="11"/>
      <c r="CW46" s="11"/>
      <c r="CX46" s="11"/>
      <c r="CY46" s="11"/>
      <c r="CZ46" s="11"/>
      <c r="DA46" s="11"/>
      <c r="DB46" s="11"/>
      <c r="DC46" s="11"/>
      <c r="DD46" s="11"/>
      <c r="DE46" s="11"/>
      <c r="DF46" s="11"/>
      <c r="DG46" s="11"/>
      <c r="DH46" s="11"/>
      <c r="DI46" s="11"/>
      <c r="DJ46" s="11"/>
      <c r="DK46" s="11"/>
      <c r="DL46" s="11"/>
      <c r="DM46" s="11"/>
      <c r="DN46" s="11"/>
      <c r="DO46" s="11"/>
      <c r="DP46" s="11"/>
      <c r="DQ46" s="11"/>
      <c r="DR46" s="11"/>
      <c r="DS46" s="11"/>
      <c r="DT46" s="11"/>
      <c r="DU46" s="11"/>
      <c r="DV46" s="11"/>
      <c r="DW46" s="11"/>
      <c r="DX46" s="11"/>
      <c r="DY46" s="11"/>
      <c r="DZ46" s="11"/>
      <c r="EA46" s="11"/>
      <c r="EB46" s="11"/>
      <c r="EC46" s="11"/>
      <c r="ED46" s="11"/>
      <c r="EE46" s="11"/>
      <c r="EF46" s="11"/>
      <c r="EG46" s="11"/>
      <c r="EH46" s="11"/>
      <c r="EI46" s="11"/>
      <c r="EJ46" s="11"/>
      <c r="EK46" s="11"/>
      <c r="EL46" s="11"/>
      <c r="EM46" s="11"/>
      <c r="EN46" s="11"/>
      <c r="EO46" s="11"/>
      <c r="EP46" s="11"/>
      <c r="EQ46" s="11"/>
      <c r="ER46" s="11"/>
      <c r="ES46" s="11"/>
      <c r="ET46" s="11"/>
      <c r="EU46" s="11"/>
      <c r="EV46" s="11"/>
      <c r="EW46" s="11"/>
      <c r="EX46" s="11"/>
      <c r="EY46" s="11"/>
      <c r="EZ46" s="11"/>
      <c r="FA46" s="11"/>
      <c r="FB46" s="11"/>
      <c r="FC46" s="11"/>
      <c r="FD46" s="11"/>
      <c r="FE46" s="11"/>
      <c r="FF46" s="11"/>
      <c r="FG46" s="11"/>
      <c r="FH46" s="11"/>
      <c r="FI46" s="11"/>
      <c r="FJ46" s="11"/>
      <c r="FK46" s="11"/>
      <c r="FL46" s="11"/>
      <c r="FM46" s="11"/>
      <c r="FN46" s="11"/>
      <c r="FO46" s="11"/>
      <c r="FP46" s="11"/>
      <c r="FQ46" s="11"/>
      <c r="FR46" s="11"/>
      <c r="FS46" s="11"/>
      <c r="FT46" s="11"/>
      <c r="FU46" s="11"/>
      <c r="FV46" s="11"/>
      <c r="FW46" s="11"/>
      <c r="FX46" s="11"/>
      <c r="FY46" s="11"/>
      <c r="FZ46" s="11"/>
      <c r="GA46" s="11"/>
      <c r="GB46" s="11"/>
      <c r="GC46" s="11"/>
      <c r="GD46" s="11"/>
      <c r="GE46" s="11"/>
      <c r="GF46" s="11"/>
      <c r="GG46" s="11"/>
      <c r="GH46" s="11"/>
      <c r="GI46" s="11"/>
      <c r="GJ46" s="11"/>
      <c r="GK46" s="11"/>
      <c r="GL46" s="11"/>
      <c r="GM46" s="11"/>
      <c r="GN46" s="11"/>
      <c r="GO46" s="11"/>
      <c r="GP46" s="11"/>
      <c r="GQ46" s="11"/>
      <c r="GR46" s="11"/>
      <c r="GS46" s="11"/>
      <c r="GT46" s="11"/>
      <c r="GU46" s="11"/>
      <c r="GV46" s="11"/>
      <c r="GW46" s="11"/>
      <c r="GX46" s="11"/>
      <c r="GY46" s="11"/>
      <c r="GZ46" s="11"/>
      <c r="HA46" s="11"/>
      <c r="HB46" s="11"/>
      <c r="HC46" s="11"/>
      <c r="HD46" s="11"/>
      <c r="HE46" s="11"/>
      <c r="HF46" s="11"/>
      <c r="HG46" s="11"/>
      <c r="HH46" s="11"/>
      <c r="HI46" s="11"/>
      <c r="HJ46" s="11"/>
      <c r="HK46" s="11"/>
      <c r="HL46" s="11"/>
      <c r="HM46" s="11"/>
      <c r="HN46" s="11"/>
      <c r="HO46" s="11"/>
      <c r="HP46" s="11"/>
      <c r="HQ46" s="11"/>
      <c r="HR46" s="11"/>
      <c r="HS46" s="11"/>
      <c r="HT46" s="11"/>
      <c r="HU46" s="11"/>
      <c r="HV46" s="11"/>
      <c r="HW46" s="11"/>
      <c r="HX46" s="11"/>
      <c r="HY46" s="11"/>
      <c r="HZ46" s="11"/>
      <c r="IA46" s="11"/>
      <c r="IB46" s="11"/>
      <c r="IC46" s="11"/>
      <c r="ID46" s="11"/>
      <c r="IE46" s="11"/>
      <c r="IF46" s="11"/>
      <c r="IG46" s="11"/>
      <c r="IH46" s="11"/>
      <c r="II46" s="11"/>
      <c r="IJ46" s="11"/>
      <c r="IK46" s="11"/>
      <c r="IL46" s="11"/>
      <c r="IM46" s="11"/>
      <c r="IN46" s="11"/>
      <c r="IO46" s="11"/>
      <c r="IP46" s="11"/>
      <c r="IQ46" s="11"/>
      <c r="IR46" s="11"/>
      <c r="IS46" s="11"/>
      <c r="IT46" s="11"/>
      <c r="IU46" s="11"/>
      <c r="IV46" s="11"/>
      <c r="IW46" s="11"/>
      <c r="IX46" s="11"/>
      <c r="IY46" s="11"/>
      <c r="IZ46" s="11"/>
      <c r="JA46" s="11"/>
      <c r="JB46" s="11"/>
      <c r="JC46" s="11"/>
      <c r="JD46" s="11"/>
      <c r="JE46" s="11"/>
      <c r="JF46" s="11"/>
      <c r="JG46" s="11"/>
      <c r="JH46" s="11"/>
      <c r="JI46" s="11"/>
      <c r="JJ46" s="11"/>
      <c r="JK46" s="11"/>
      <c r="JL46" s="11"/>
      <c r="JM46" s="11"/>
      <c r="JN46" s="11"/>
      <c r="JO46" s="11"/>
      <c r="JP46" s="11"/>
      <c r="JQ46" s="11"/>
      <c r="JR46" s="11"/>
      <c r="JS46" s="11"/>
      <c r="JT46" s="11"/>
      <c r="JU46" s="11"/>
      <c r="JV46" s="11"/>
      <c r="JW46" s="11"/>
      <c r="JX46" s="11"/>
      <c r="JY46" s="11"/>
      <c r="JZ46" s="11"/>
      <c r="KA46" s="11"/>
      <c r="KB46" s="11"/>
      <c r="KC46" s="11"/>
      <c r="KD46" s="11"/>
      <c r="KE46" s="11"/>
      <c r="KF46" s="11"/>
      <c r="KG46" s="11"/>
      <c r="KH46" s="11"/>
      <c r="KI46" s="11"/>
      <c r="KJ46" s="11"/>
      <c r="KK46" s="11"/>
      <c r="KL46" s="11"/>
      <c r="KM46" s="11"/>
      <c r="KN46" s="11"/>
      <c r="KO46" s="11"/>
      <c r="KP46" s="11"/>
      <c r="KQ46" s="11"/>
      <c r="KR46" s="11"/>
      <c r="KS46" s="11"/>
      <c r="KT46" s="11"/>
      <c r="KU46" s="11"/>
      <c r="KV46" s="11"/>
      <c r="KW46" s="11"/>
      <c r="KX46" s="11"/>
      <c r="KY46" s="11"/>
      <c r="KZ46" s="11"/>
      <c r="LA46" s="11"/>
      <c r="LB46" s="11"/>
      <c r="LC46" s="11"/>
      <c r="LD46" s="11"/>
      <c r="LE46" s="11"/>
      <c r="LF46" s="11"/>
      <c r="LG46" s="11"/>
      <c r="LH46" s="11"/>
      <c r="LI46" s="11"/>
      <c r="LJ46" s="11"/>
      <c r="LK46" s="11"/>
      <c r="LL46" s="11"/>
      <c r="LM46" s="11"/>
      <c r="LN46" s="11"/>
      <c r="LO46" s="11"/>
      <c r="LP46" s="11"/>
      <c r="LQ46" s="11"/>
      <c r="LR46" s="11"/>
      <c r="LS46" s="11"/>
      <c r="LT46" s="11"/>
      <c r="LU46" s="11"/>
      <c r="LV46" s="11"/>
      <c r="LW46" s="11"/>
      <c r="LX46" s="11"/>
      <c r="LY46" s="11"/>
      <c r="LZ46" s="11"/>
      <c r="MA46" s="11"/>
      <c r="MB46" s="11"/>
      <c r="MC46" s="11"/>
      <c r="MD46" s="11"/>
      <c r="ME46" s="11"/>
      <c r="MF46" s="11"/>
      <c r="MG46" s="11"/>
      <c r="MH46" s="11"/>
      <c r="MI46" s="11"/>
      <c r="MJ46" s="11"/>
      <c r="MK46" s="11"/>
      <c r="ML46" s="11"/>
      <c r="MM46" s="11"/>
      <c r="MN46" s="11"/>
      <c r="MO46" s="11"/>
      <c r="MP46" s="11"/>
      <c r="MQ46" s="11"/>
      <c r="MR46" s="11"/>
      <c r="MS46" s="11"/>
      <c r="MT46" s="11"/>
      <c r="MU46" s="11"/>
      <c r="MV46" s="11"/>
      <c r="MW46" s="11"/>
      <c r="MX46" s="11"/>
      <c r="MY46" s="11"/>
      <c r="MZ46" s="11"/>
      <c r="NA46" s="11"/>
      <c r="NB46" s="11"/>
      <c r="NC46" s="11"/>
      <c r="ND46" s="11"/>
      <c r="NE46" s="11"/>
      <c r="NF46" s="11"/>
      <c r="NG46" s="11"/>
      <c r="NH46" s="11"/>
      <c r="NI46" s="11"/>
      <c r="NJ46" s="11"/>
      <c r="NK46" s="11"/>
      <c r="NL46" s="11"/>
      <c r="NM46" s="11"/>
      <c r="NN46" s="11"/>
      <c r="NO46" s="11"/>
      <c r="NP46" s="11"/>
      <c r="NQ46" s="11"/>
      <c r="NR46" s="11"/>
      <c r="NS46" s="11"/>
      <c r="NT46" s="11"/>
      <c r="NU46" s="11"/>
      <c r="NV46" s="11"/>
      <c r="NW46" s="11"/>
      <c r="NX46" s="11"/>
      <c r="NY46" s="11"/>
      <c r="NZ46" s="11"/>
      <c r="OA46" s="11"/>
      <c r="OB46" s="11"/>
      <c r="OC46" s="11"/>
      <c r="OD46" s="11"/>
      <c r="OE46" s="11"/>
      <c r="OF46" s="11"/>
      <c r="OG46" s="11"/>
      <c r="OH46" s="11"/>
      <c r="OI46" s="11"/>
      <c r="OJ46" s="11"/>
      <c r="OK46" s="11"/>
      <c r="OL46" s="11"/>
      <c r="OM46" s="11"/>
      <c r="ON46" s="11"/>
      <c r="OO46" s="11"/>
      <c r="OP46" s="11"/>
      <c r="OQ46" s="11"/>
      <c r="OR46" s="11"/>
      <c r="OS46" s="11"/>
      <c r="OT46" s="11"/>
      <c r="OU46" s="11"/>
      <c r="OV46" s="11"/>
      <c r="OW46" s="11"/>
      <c r="OX46" s="11"/>
      <c r="OY46" s="11"/>
      <c r="OZ46" s="11"/>
      <c r="PA46" s="11"/>
      <c r="PB46" s="11"/>
      <c r="PC46" s="11"/>
      <c r="PD46" s="11"/>
      <c r="PE46" s="11"/>
      <c r="PF46" s="11"/>
      <c r="PG46" s="11"/>
      <c r="PH46" s="11"/>
      <c r="PI46" s="11"/>
      <c r="PJ46" s="11"/>
      <c r="PK46" s="11"/>
      <c r="PL46" s="11"/>
      <c r="PM46" s="11"/>
      <c r="PN46" s="11"/>
      <c r="PO46" s="11"/>
      <c r="PP46" s="11"/>
      <c r="PQ46" s="11"/>
      <c r="PR46" s="11"/>
      <c r="PS46" s="11"/>
      <c r="PT46" s="11"/>
      <c r="PU46" s="11"/>
      <c r="PV46" s="11"/>
      <c r="PW46" s="11"/>
      <c r="PX46" s="11"/>
      <c r="PY46" s="11"/>
      <c r="PZ46" s="11"/>
      <c r="QA46" s="11"/>
      <c r="QB46" s="11"/>
      <c r="QC46" s="11"/>
      <c r="QD46" s="11"/>
      <c r="QE46" s="11"/>
      <c r="QF46" s="11"/>
      <c r="QG46" s="11"/>
      <c r="QH46" s="11"/>
      <c r="QI46" s="11"/>
      <c r="QJ46" s="11"/>
      <c r="QK46" s="11"/>
      <c r="QL46" s="11"/>
      <c r="QM46" s="11"/>
      <c r="QN46" s="11"/>
      <c r="QO46" s="11"/>
      <c r="QP46" s="11"/>
      <c r="QQ46" s="11"/>
      <c r="QR46" s="11"/>
      <c r="QS46" s="11"/>
      <c r="QT46" s="11"/>
      <c r="QU46" s="11"/>
      <c r="QV46" s="11"/>
      <c r="QW46" s="11"/>
      <c r="QX46" s="11"/>
      <c r="QY46" s="11"/>
      <c r="QZ46" s="11"/>
      <c r="RA46" s="11"/>
      <c r="RB46" s="11"/>
      <c r="RC46" s="11"/>
    </row>
    <row r="47" spans="1:471" s="11" customFormat="1" ht="31.5">
      <c r="A47" s="8">
        <v>1841</v>
      </c>
      <c r="B47" s="8" t="s">
        <v>163</v>
      </c>
      <c r="C47" s="8" t="s">
        <v>164</v>
      </c>
      <c r="D47" s="8" t="s">
        <v>27</v>
      </c>
      <c r="E47" s="8" t="s">
        <v>165</v>
      </c>
      <c r="F47" s="8" t="s">
        <v>38</v>
      </c>
      <c r="G47" s="8" t="s">
        <v>166</v>
      </c>
      <c r="H47" s="8" t="s">
        <v>21</v>
      </c>
      <c r="I47" s="9">
        <v>45231</v>
      </c>
      <c r="J47" s="8" t="s">
        <v>21</v>
      </c>
      <c r="K47" s="10">
        <v>309300</v>
      </c>
      <c r="L47" s="9">
        <v>45446</v>
      </c>
      <c r="M47" s="9"/>
      <c r="N47" s="8" t="s">
        <v>24</v>
      </c>
    </row>
    <row r="48" spans="1:471" s="12" customFormat="1" ht="78.75">
      <c r="A48" s="8">
        <v>1844</v>
      </c>
      <c r="B48" s="8" t="s">
        <v>167</v>
      </c>
      <c r="C48" s="8" t="s">
        <v>168</v>
      </c>
      <c r="D48" s="8" t="s">
        <v>27</v>
      </c>
      <c r="E48" s="8" t="s">
        <v>18</v>
      </c>
      <c r="F48" s="8" t="s">
        <v>19</v>
      </c>
      <c r="G48" s="8" t="s">
        <v>59</v>
      </c>
      <c r="H48" s="8" t="s">
        <v>21</v>
      </c>
      <c r="I48" s="9">
        <v>45331</v>
      </c>
      <c r="J48" s="8" t="s">
        <v>22</v>
      </c>
      <c r="K48" s="10">
        <v>223158</v>
      </c>
      <c r="L48" s="9">
        <v>45473</v>
      </c>
      <c r="M48" s="9"/>
      <c r="N48" s="8" t="s">
        <v>24</v>
      </c>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1"/>
      <c r="BV48" s="11"/>
      <c r="BW48" s="11"/>
      <c r="BX48" s="11"/>
      <c r="BY48" s="11"/>
      <c r="BZ48" s="11"/>
      <c r="CA48" s="11"/>
      <c r="CB48" s="11"/>
      <c r="CC48" s="11"/>
      <c r="CD48" s="11"/>
      <c r="CE48" s="11"/>
      <c r="CF48" s="11"/>
      <c r="CG48" s="11"/>
      <c r="CH48" s="11"/>
      <c r="CI48" s="11"/>
      <c r="CJ48" s="11"/>
      <c r="CK48" s="11"/>
      <c r="CL48" s="11"/>
      <c r="CM48" s="11"/>
      <c r="CN48" s="11"/>
      <c r="CO48" s="11"/>
      <c r="CP48" s="11"/>
      <c r="CQ48" s="11"/>
      <c r="CR48" s="11"/>
      <c r="CS48" s="11"/>
      <c r="CT48" s="11"/>
      <c r="CU48" s="11"/>
      <c r="CV48" s="11"/>
      <c r="CW48" s="11"/>
      <c r="CX48" s="11"/>
      <c r="CY48" s="11"/>
      <c r="CZ48" s="11"/>
      <c r="DA48" s="11"/>
      <c r="DB48" s="11"/>
      <c r="DC48" s="11"/>
      <c r="DD48" s="11"/>
      <c r="DE48" s="11"/>
      <c r="DF48" s="11"/>
      <c r="DG48" s="11"/>
      <c r="DH48" s="11"/>
      <c r="DI48" s="11"/>
      <c r="DJ48" s="11"/>
      <c r="DK48" s="11"/>
      <c r="DL48" s="11"/>
      <c r="DM48" s="11"/>
      <c r="DN48" s="11"/>
      <c r="DO48" s="11"/>
      <c r="DP48" s="11"/>
      <c r="DQ48" s="11"/>
      <c r="DR48" s="11"/>
      <c r="DS48" s="11"/>
      <c r="DT48" s="11"/>
      <c r="DU48" s="11"/>
      <c r="DV48" s="11"/>
      <c r="DW48" s="11"/>
      <c r="DX48" s="11"/>
      <c r="DY48" s="11"/>
      <c r="DZ48" s="11"/>
      <c r="EA48" s="11"/>
      <c r="EB48" s="11"/>
      <c r="EC48" s="11"/>
      <c r="ED48" s="11"/>
      <c r="EE48" s="11"/>
      <c r="EF48" s="11"/>
      <c r="EG48" s="11"/>
      <c r="EH48" s="11"/>
      <c r="EI48" s="11"/>
      <c r="EJ48" s="11"/>
      <c r="EK48" s="11"/>
      <c r="EL48" s="11"/>
      <c r="EM48" s="11"/>
      <c r="EN48" s="11"/>
      <c r="EO48" s="11"/>
      <c r="EP48" s="11"/>
      <c r="EQ48" s="11"/>
      <c r="ER48" s="11"/>
      <c r="ES48" s="11"/>
      <c r="ET48" s="11"/>
      <c r="EU48" s="11"/>
      <c r="EV48" s="11"/>
      <c r="EW48" s="11"/>
      <c r="EX48" s="11"/>
      <c r="EY48" s="11"/>
      <c r="EZ48" s="11"/>
      <c r="FA48" s="11"/>
      <c r="FB48" s="11"/>
      <c r="FC48" s="11"/>
      <c r="FD48" s="11"/>
      <c r="FE48" s="11"/>
      <c r="FF48" s="11"/>
      <c r="FG48" s="11"/>
      <c r="FH48" s="11"/>
      <c r="FI48" s="11"/>
      <c r="FJ48" s="11"/>
      <c r="FK48" s="11"/>
      <c r="FL48" s="11"/>
      <c r="FM48" s="11"/>
      <c r="FN48" s="11"/>
      <c r="FO48" s="11"/>
      <c r="FP48" s="11"/>
      <c r="FQ48" s="11"/>
      <c r="FR48" s="11"/>
      <c r="FS48" s="11"/>
      <c r="FT48" s="11"/>
      <c r="FU48" s="11"/>
      <c r="FV48" s="11"/>
      <c r="FW48" s="11"/>
      <c r="FX48" s="11"/>
      <c r="FY48" s="11"/>
      <c r="FZ48" s="11"/>
      <c r="GA48" s="11"/>
      <c r="GB48" s="11"/>
      <c r="GC48" s="11"/>
      <c r="GD48" s="11"/>
      <c r="GE48" s="11"/>
      <c r="GF48" s="11"/>
      <c r="GG48" s="11"/>
      <c r="GH48" s="11"/>
      <c r="GI48" s="11"/>
      <c r="GJ48" s="11"/>
      <c r="GK48" s="11"/>
      <c r="GL48" s="11"/>
      <c r="GM48" s="11"/>
      <c r="GN48" s="11"/>
      <c r="GO48" s="11"/>
      <c r="GP48" s="11"/>
      <c r="GQ48" s="11"/>
      <c r="GR48" s="11"/>
      <c r="GS48" s="11"/>
      <c r="GT48" s="11"/>
      <c r="GU48" s="11"/>
      <c r="GV48" s="11"/>
      <c r="GW48" s="11"/>
      <c r="GX48" s="11"/>
      <c r="GY48" s="11"/>
      <c r="GZ48" s="11"/>
      <c r="HA48" s="11"/>
      <c r="HB48" s="11"/>
      <c r="HC48" s="11"/>
      <c r="HD48" s="11"/>
      <c r="HE48" s="11"/>
      <c r="HF48" s="11"/>
      <c r="HG48" s="11"/>
      <c r="HH48" s="11"/>
      <c r="HI48" s="11"/>
      <c r="HJ48" s="11"/>
      <c r="HK48" s="11"/>
      <c r="HL48" s="11"/>
      <c r="HM48" s="11"/>
      <c r="HN48" s="11"/>
      <c r="HO48" s="11"/>
      <c r="HP48" s="11"/>
      <c r="HQ48" s="11"/>
      <c r="HR48" s="11"/>
      <c r="HS48" s="11"/>
      <c r="HT48" s="11"/>
      <c r="HU48" s="11"/>
      <c r="HV48" s="11"/>
      <c r="HW48" s="11"/>
      <c r="HX48" s="11"/>
      <c r="HY48" s="11"/>
      <c r="HZ48" s="11"/>
      <c r="IA48" s="11"/>
      <c r="IB48" s="11"/>
      <c r="IC48" s="11"/>
      <c r="ID48" s="11"/>
      <c r="IE48" s="11"/>
      <c r="IF48" s="11"/>
      <c r="IG48" s="11"/>
      <c r="IH48" s="11"/>
      <c r="II48" s="11"/>
      <c r="IJ48" s="11"/>
      <c r="IK48" s="11"/>
      <c r="IL48" s="11"/>
      <c r="IM48" s="11"/>
      <c r="IN48" s="11"/>
      <c r="IO48" s="11"/>
      <c r="IP48" s="11"/>
      <c r="IQ48" s="11"/>
      <c r="IR48" s="11"/>
      <c r="IS48" s="11"/>
      <c r="IT48" s="11"/>
      <c r="IU48" s="11"/>
      <c r="IV48" s="11"/>
      <c r="IW48" s="11"/>
      <c r="IX48" s="11"/>
      <c r="IY48" s="11"/>
      <c r="IZ48" s="11"/>
      <c r="JA48" s="11"/>
      <c r="JB48" s="11"/>
      <c r="JC48" s="11"/>
      <c r="JD48" s="11"/>
      <c r="JE48" s="11"/>
      <c r="JF48" s="11"/>
      <c r="JG48" s="11"/>
      <c r="JH48" s="11"/>
      <c r="JI48" s="11"/>
      <c r="JJ48" s="11"/>
      <c r="JK48" s="11"/>
      <c r="JL48" s="11"/>
      <c r="JM48" s="11"/>
      <c r="JN48" s="11"/>
      <c r="JO48" s="11"/>
      <c r="JP48" s="11"/>
      <c r="JQ48" s="11"/>
      <c r="JR48" s="11"/>
      <c r="JS48" s="11"/>
      <c r="JT48" s="11"/>
      <c r="JU48" s="11"/>
      <c r="JV48" s="11"/>
      <c r="JW48" s="11"/>
      <c r="JX48" s="11"/>
      <c r="JY48" s="11"/>
      <c r="JZ48" s="11"/>
      <c r="KA48" s="11"/>
      <c r="KB48" s="11"/>
      <c r="KC48" s="11"/>
      <c r="KD48" s="11"/>
      <c r="KE48" s="11"/>
      <c r="KF48" s="11"/>
      <c r="KG48" s="11"/>
      <c r="KH48" s="11"/>
      <c r="KI48" s="11"/>
      <c r="KJ48" s="11"/>
      <c r="KK48" s="11"/>
      <c r="KL48" s="11"/>
      <c r="KM48" s="11"/>
      <c r="KN48" s="11"/>
      <c r="KO48" s="11"/>
      <c r="KP48" s="11"/>
      <c r="KQ48" s="11"/>
      <c r="KR48" s="11"/>
      <c r="KS48" s="11"/>
      <c r="KT48" s="11"/>
      <c r="KU48" s="11"/>
      <c r="KV48" s="11"/>
      <c r="KW48" s="11"/>
      <c r="KX48" s="11"/>
      <c r="KY48" s="11"/>
      <c r="KZ48" s="11"/>
      <c r="LA48" s="11"/>
      <c r="LB48" s="11"/>
      <c r="LC48" s="11"/>
      <c r="LD48" s="11"/>
      <c r="LE48" s="11"/>
      <c r="LF48" s="11"/>
      <c r="LG48" s="11"/>
      <c r="LH48" s="11"/>
      <c r="LI48" s="11"/>
      <c r="LJ48" s="11"/>
      <c r="LK48" s="11"/>
      <c r="LL48" s="11"/>
      <c r="LM48" s="11"/>
      <c r="LN48" s="11"/>
      <c r="LO48" s="11"/>
      <c r="LP48" s="11"/>
      <c r="LQ48" s="11"/>
      <c r="LR48" s="11"/>
      <c r="LS48" s="11"/>
      <c r="LT48" s="11"/>
      <c r="LU48" s="11"/>
      <c r="LV48" s="11"/>
      <c r="LW48" s="11"/>
      <c r="LX48" s="11"/>
      <c r="LY48" s="11"/>
      <c r="LZ48" s="11"/>
      <c r="MA48" s="11"/>
      <c r="MB48" s="11"/>
      <c r="MC48" s="11"/>
      <c r="MD48" s="11"/>
      <c r="ME48" s="11"/>
      <c r="MF48" s="11"/>
      <c r="MG48" s="11"/>
      <c r="MH48" s="11"/>
      <c r="MI48" s="11"/>
      <c r="MJ48" s="11"/>
      <c r="MK48" s="11"/>
      <c r="ML48" s="11"/>
      <c r="MM48" s="11"/>
      <c r="MN48" s="11"/>
      <c r="MO48" s="11"/>
      <c r="MP48" s="11"/>
      <c r="MQ48" s="11"/>
      <c r="MR48" s="11"/>
      <c r="MS48" s="11"/>
      <c r="MT48" s="11"/>
      <c r="MU48" s="11"/>
      <c r="MV48" s="11"/>
      <c r="MW48" s="11"/>
      <c r="MX48" s="11"/>
      <c r="MY48" s="11"/>
      <c r="MZ48" s="11"/>
      <c r="NA48" s="11"/>
      <c r="NB48" s="11"/>
      <c r="NC48" s="11"/>
      <c r="ND48" s="11"/>
      <c r="NE48" s="11"/>
      <c r="NF48" s="11"/>
      <c r="NG48" s="11"/>
      <c r="NH48" s="11"/>
      <c r="NI48" s="11"/>
      <c r="NJ48" s="11"/>
      <c r="NK48" s="11"/>
      <c r="NL48" s="11"/>
      <c r="NM48" s="11"/>
      <c r="NN48" s="11"/>
      <c r="NO48" s="11"/>
      <c r="NP48" s="11"/>
      <c r="NQ48" s="11"/>
      <c r="NR48" s="11"/>
      <c r="NS48" s="11"/>
      <c r="NT48" s="11"/>
      <c r="NU48" s="11"/>
      <c r="NV48" s="11"/>
      <c r="NW48" s="11"/>
      <c r="NX48" s="11"/>
      <c r="NY48" s="11"/>
      <c r="NZ48" s="11"/>
      <c r="OA48" s="11"/>
      <c r="OB48" s="11"/>
      <c r="OC48" s="11"/>
      <c r="OD48" s="11"/>
      <c r="OE48" s="11"/>
      <c r="OF48" s="11"/>
      <c r="OG48" s="11"/>
      <c r="OH48" s="11"/>
      <c r="OI48" s="11"/>
      <c r="OJ48" s="11"/>
      <c r="OK48" s="11"/>
      <c r="OL48" s="11"/>
      <c r="OM48" s="11"/>
      <c r="ON48" s="11"/>
      <c r="OO48" s="11"/>
      <c r="OP48" s="11"/>
      <c r="OQ48" s="11"/>
      <c r="OR48" s="11"/>
      <c r="OS48" s="11"/>
      <c r="OT48" s="11"/>
      <c r="OU48" s="11"/>
      <c r="OV48" s="11"/>
      <c r="OW48" s="11"/>
      <c r="OX48" s="11"/>
      <c r="OY48" s="11"/>
      <c r="OZ48" s="11"/>
      <c r="PA48" s="11"/>
      <c r="PB48" s="11"/>
      <c r="PC48" s="11"/>
      <c r="PD48" s="11"/>
      <c r="PE48" s="11"/>
      <c r="PF48" s="11"/>
      <c r="PG48" s="11"/>
      <c r="PH48" s="11"/>
      <c r="PI48" s="11"/>
      <c r="PJ48" s="11"/>
      <c r="PK48" s="11"/>
      <c r="PL48" s="11"/>
      <c r="PM48" s="11"/>
      <c r="PN48" s="11"/>
      <c r="PO48" s="11"/>
      <c r="PP48" s="11"/>
      <c r="PQ48" s="11"/>
      <c r="PR48" s="11"/>
      <c r="PS48" s="11"/>
      <c r="PT48" s="11"/>
      <c r="PU48" s="11"/>
      <c r="PV48" s="11"/>
      <c r="PW48" s="11"/>
      <c r="PX48" s="11"/>
      <c r="PY48" s="11"/>
      <c r="PZ48" s="11"/>
      <c r="QA48" s="11"/>
      <c r="QB48" s="11"/>
      <c r="QC48" s="11"/>
      <c r="QD48" s="11"/>
      <c r="QE48" s="11"/>
      <c r="QF48" s="11"/>
      <c r="QG48" s="11"/>
      <c r="QH48" s="11"/>
      <c r="QI48" s="11"/>
      <c r="QJ48" s="11"/>
      <c r="QK48" s="11"/>
      <c r="QL48" s="11"/>
      <c r="QM48" s="11"/>
      <c r="QN48" s="11"/>
      <c r="QO48" s="11"/>
      <c r="QP48" s="11"/>
      <c r="QQ48" s="11"/>
      <c r="QR48" s="11"/>
      <c r="QS48" s="11"/>
      <c r="QT48" s="11"/>
      <c r="QU48" s="11"/>
      <c r="QV48" s="11"/>
      <c r="QW48" s="11"/>
      <c r="QX48" s="11"/>
      <c r="QY48" s="11"/>
      <c r="QZ48" s="11"/>
      <c r="RA48" s="11"/>
      <c r="RB48" s="11"/>
      <c r="RC48" s="11"/>
    </row>
    <row r="49" spans="1:471" s="13" customFormat="1" ht="47.25">
      <c r="A49" s="8">
        <v>1847</v>
      </c>
      <c r="B49" s="8" t="s">
        <v>169</v>
      </c>
      <c r="C49" s="8" t="s">
        <v>170</v>
      </c>
      <c r="D49" s="8" t="s">
        <v>53</v>
      </c>
      <c r="E49" s="8" t="s">
        <v>18</v>
      </c>
      <c r="F49" s="8" t="s">
        <v>28</v>
      </c>
      <c r="G49" s="8" t="s">
        <v>171</v>
      </c>
      <c r="H49" s="8" t="s">
        <v>21</v>
      </c>
      <c r="I49" s="9">
        <v>45273</v>
      </c>
      <c r="J49" s="8" t="s">
        <v>22</v>
      </c>
      <c r="K49" s="10">
        <v>18930</v>
      </c>
      <c r="L49" s="9">
        <v>45413</v>
      </c>
      <c r="M49" s="9" t="s">
        <v>23</v>
      </c>
      <c r="N49" s="8" t="s">
        <v>24</v>
      </c>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11"/>
      <c r="BV49" s="11"/>
      <c r="BW49" s="11"/>
      <c r="BX49" s="11"/>
      <c r="BY49" s="11"/>
      <c r="BZ49" s="11"/>
      <c r="CA49" s="11"/>
      <c r="CB49" s="11"/>
      <c r="CC49" s="11"/>
      <c r="CD49" s="11"/>
      <c r="CE49" s="11"/>
      <c r="CF49" s="11"/>
      <c r="CG49" s="11"/>
      <c r="CH49" s="11"/>
      <c r="CI49" s="11"/>
      <c r="CJ49" s="11"/>
      <c r="CK49" s="11"/>
      <c r="CL49" s="11"/>
      <c r="CM49" s="11"/>
      <c r="CN49" s="11"/>
      <c r="CO49" s="11"/>
      <c r="CP49" s="11"/>
      <c r="CQ49" s="11"/>
      <c r="CR49" s="11"/>
      <c r="CS49" s="11"/>
      <c r="CT49" s="11"/>
      <c r="CU49" s="11"/>
      <c r="CV49" s="11"/>
      <c r="CW49" s="11"/>
      <c r="CX49" s="11"/>
      <c r="CY49" s="11"/>
      <c r="CZ49" s="11"/>
      <c r="DA49" s="11"/>
      <c r="DB49" s="11"/>
      <c r="DC49" s="11"/>
      <c r="DD49" s="11"/>
      <c r="DE49" s="11"/>
      <c r="DF49" s="11"/>
      <c r="DG49" s="11"/>
      <c r="DH49" s="11"/>
      <c r="DI49" s="11"/>
      <c r="DJ49" s="11"/>
      <c r="DK49" s="11"/>
      <c r="DL49" s="11"/>
      <c r="DM49" s="11"/>
      <c r="DN49" s="11"/>
      <c r="DO49" s="11"/>
      <c r="DP49" s="11"/>
      <c r="DQ49" s="11"/>
      <c r="DR49" s="11"/>
      <c r="DS49" s="11"/>
      <c r="DT49" s="11"/>
      <c r="DU49" s="11"/>
      <c r="DV49" s="11"/>
      <c r="DW49" s="11"/>
      <c r="DX49" s="11"/>
      <c r="DY49" s="11"/>
      <c r="DZ49" s="11"/>
      <c r="EA49" s="11"/>
      <c r="EB49" s="11"/>
      <c r="EC49" s="11"/>
      <c r="ED49" s="11"/>
      <c r="EE49" s="11"/>
      <c r="EF49" s="11"/>
      <c r="EG49" s="11"/>
      <c r="EH49" s="11"/>
      <c r="EI49" s="11"/>
      <c r="EJ49" s="11"/>
      <c r="EK49" s="11"/>
      <c r="EL49" s="11"/>
      <c r="EM49" s="11"/>
      <c r="EN49" s="11"/>
      <c r="EO49" s="11"/>
      <c r="EP49" s="11"/>
      <c r="EQ49" s="11"/>
      <c r="ER49" s="11"/>
      <c r="ES49" s="11"/>
      <c r="ET49" s="11"/>
      <c r="EU49" s="11"/>
      <c r="EV49" s="11"/>
      <c r="EW49" s="11"/>
      <c r="EX49" s="11"/>
      <c r="EY49" s="11"/>
      <c r="EZ49" s="11"/>
      <c r="FA49" s="11"/>
      <c r="FB49" s="11"/>
      <c r="FC49" s="11"/>
      <c r="FD49" s="11"/>
      <c r="FE49" s="11"/>
      <c r="FF49" s="11"/>
      <c r="FG49" s="11"/>
      <c r="FH49" s="11"/>
      <c r="FI49" s="11"/>
      <c r="FJ49" s="11"/>
      <c r="FK49" s="11"/>
      <c r="FL49" s="11"/>
      <c r="FM49" s="11"/>
      <c r="FN49" s="11"/>
      <c r="FO49" s="11"/>
      <c r="FP49" s="11"/>
      <c r="FQ49" s="11"/>
      <c r="FR49" s="11"/>
      <c r="FS49" s="11"/>
      <c r="FT49" s="11"/>
      <c r="FU49" s="11"/>
      <c r="FV49" s="11"/>
      <c r="FW49" s="11"/>
      <c r="FX49" s="11"/>
      <c r="FY49" s="11"/>
      <c r="FZ49" s="11"/>
      <c r="GA49" s="11"/>
      <c r="GB49" s="11"/>
      <c r="GC49" s="11"/>
      <c r="GD49" s="11"/>
      <c r="GE49" s="11"/>
      <c r="GF49" s="11"/>
      <c r="GG49" s="11"/>
      <c r="GH49" s="11"/>
      <c r="GI49" s="11"/>
      <c r="GJ49" s="11"/>
      <c r="GK49" s="11"/>
      <c r="GL49" s="11"/>
      <c r="GM49" s="11"/>
      <c r="GN49" s="11"/>
      <c r="GO49" s="11"/>
      <c r="GP49" s="11"/>
      <c r="GQ49" s="11"/>
      <c r="GR49" s="11"/>
      <c r="GS49" s="11"/>
      <c r="GT49" s="11"/>
      <c r="GU49" s="11"/>
      <c r="GV49" s="11"/>
      <c r="GW49" s="11"/>
      <c r="GX49" s="11"/>
      <c r="GY49" s="11"/>
      <c r="GZ49" s="11"/>
      <c r="HA49" s="11"/>
      <c r="HB49" s="11"/>
      <c r="HC49" s="11"/>
      <c r="HD49" s="11"/>
      <c r="HE49" s="11"/>
      <c r="HF49" s="11"/>
      <c r="HG49" s="11"/>
      <c r="HH49" s="11"/>
      <c r="HI49" s="11"/>
      <c r="HJ49" s="11"/>
      <c r="HK49" s="11"/>
      <c r="HL49" s="11"/>
      <c r="HM49" s="11"/>
      <c r="HN49" s="11"/>
      <c r="HO49" s="11"/>
      <c r="HP49" s="11"/>
      <c r="HQ49" s="11"/>
      <c r="HR49" s="11"/>
      <c r="HS49" s="11"/>
      <c r="HT49" s="11"/>
      <c r="HU49" s="11"/>
      <c r="HV49" s="11"/>
      <c r="HW49" s="11"/>
      <c r="HX49" s="11"/>
      <c r="HY49" s="11"/>
      <c r="HZ49" s="11"/>
      <c r="IA49" s="11"/>
      <c r="IB49" s="11"/>
      <c r="IC49" s="11"/>
      <c r="ID49" s="11"/>
      <c r="IE49" s="11"/>
      <c r="IF49" s="11"/>
      <c r="IG49" s="11"/>
      <c r="IH49" s="11"/>
      <c r="II49" s="11"/>
      <c r="IJ49" s="11"/>
      <c r="IK49" s="11"/>
      <c r="IL49" s="11"/>
      <c r="IM49" s="11"/>
      <c r="IN49" s="11"/>
      <c r="IO49" s="11"/>
      <c r="IP49" s="11"/>
      <c r="IQ49" s="11"/>
      <c r="IR49" s="11"/>
      <c r="IS49" s="11"/>
      <c r="IT49" s="11"/>
      <c r="IU49" s="11"/>
      <c r="IV49" s="11"/>
      <c r="IW49" s="11"/>
      <c r="IX49" s="11"/>
      <c r="IY49" s="11"/>
      <c r="IZ49" s="11"/>
      <c r="JA49" s="11"/>
      <c r="JB49" s="11"/>
      <c r="JC49" s="11"/>
      <c r="JD49" s="11"/>
      <c r="JE49" s="11"/>
      <c r="JF49" s="11"/>
      <c r="JG49" s="11"/>
      <c r="JH49" s="11"/>
      <c r="JI49" s="11"/>
      <c r="JJ49" s="11"/>
      <c r="JK49" s="11"/>
      <c r="JL49" s="11"/>
      <c r="JM49" s="11"/>
      <c r="JN49" s="11"/>
      <c r="JO49" s="11"/>
      <c r="JP49" s="11"/>
      <c r="JQ49" s="11"/>
      <c r="JR49" s="11"/>
      <c r="JS49" s="11"/>
      <c r="JT49" s="11"/>
      <c r="JU49" s="11"/>
      <c r="JV49" s="11"/>
      <c r="JW49" s="11"/>
      <c r="JX49" s="11"/>
      <c r="JY49" s="11"/>
      <c r="JZ49" s="11"/>
      <c r="KA49" s="11"/>
      <c r="KB49" s="11"/>
      <c r="KC49" s="11"/>
      <c r="KD49" s="11"/>
      <c r="KE49" s="11"/>
      <c r="KF49" s="11"/>
      <c r="KG49" s="11"/>
      <c r="KH49" s="11"/>
      <c r="KI49" s="11"/>
      <c r="KJ49" s="11"/>
      <c r="KK49" s="11"/>
      <c r="KL49" s="11"/>
      <c r="KM49" s="11"/>
      <c r="KN49" s="11"/>
      <c r="KO49" s="11"/>
      <c r="KP49" s="11"/>
      <c r="KQ49" s="11"/>
      <c r="KR49" s="11"/>
      <c r="KS49" s="11"/>
      <c r="KT49" s="11"/>
      <c r="KU49" s="11"/>
      <c r="KV49" s="11"/>
      <c r="KW49" s="11"/>
      <c r="KX49" s="11"/>
      <c r="KY49" s="11"/>
      <c r="KZ49" s="11"/>
      <c r="LA49" s="11"/>
      <c r="LB49" s="11"/>
      <c r="LC49" s="11"/>
      <c r="LD49" s="11"/>
      <c r="LE49" s="11"/>
      <c r="LF49" s="11"/>
      <c r="LG49" s="11"/>
      <c r="LH49" s="11"/>
      <c r="LI49" s="11"/>
      <c r="LJ49" s="11"/>
      <c r="LK49" s="11"/>
      <c r="LL49" s="11"/>
      <c r="LM49" s="11"/>
      <c r="LN49" s="11"/>
      <c r="LO49" s="11"/>
      <c r="LP49" s="11"/>
      <c r="LQ49" s="11"/>
      <c r="LR49" s="11"/>
      <c r="LS49" s="11"/>
      <c r="LT49" s="11"/>
      <c r="LU49" s="11"/>
      <c r="LV49" s="11"/>
      <c r="LW49" s="11"/>
      <c r="LX49" s="11"/>
      <c r="LY49" s="11"/>
      <c r="LZ49" s="11"/>
      <c r="MA49" s="11"/>
      <c r="MB49" s="11"/>
      <c r="MC49" s="11"/>
      <c r="MD49" s="11"/>
      <c r="ME49" s="11"/>
      <c r="MF49" s="11"/>
      <c r="MG49" s="11"/>
      <c r="MH49" s="11"/>
      <c r="MI49" s="11"/>
      <c r="MJ49" s="11"/>
      <c r="MK49" s="11"/>
      <c r="ML49" s="11"/>
      <c r="MM49" s="11"/>
      <c r="MN49" s="11"/>
      <c r="MO49" s="11"/>
      <c r="MP49" s="11"/>
      <c r="MQ49" s="11"/>
      <c r="MR49" s="11"/>
      <c r="MS49" s="11"/>
      <c r="MT49" s="11"/>
      <c r="MU49" s="11"/>
      <c r="MV49" s="11"/>
      <c r="MW49" s="11"/>
      <c r="MX49" s="11"/>
      <c r="MY49" s="11"/>
      <c r="MZ49" s="11"/>
      <c r="NA49" s="11"/>
      <c r="NB49" s="11"/>
      <c r="NC49" s="11"/>
      <c r="ND49" s="11"/>
      <c r="NE49" s="11"/>
      <c r="NF49" s="11"/>
      <c r="NG49" s="11"/>
      <c r="NH49" s="11"/>
      <c r="NI49" s="11"/>
      <c r="NJ49" s="11"/>
      <c r="NK49" s="11"/>
      <c r="NL49" s="11"/>
      <c r="NM49" s="11"/>
      <c r="NN49" s="11"/>
      <c r="NO49" s="11"/>
      <c r="NP49" s="11"/>
      <c r="NQ49" s="11"/>
      <c r="NR49" s="11"/>
      <c r="NS49" s="11"/>
      <c r="NT49" s="11"/>
      <c r="NU49" s="11"/>
      <c r="NV49" s="11"/>
      <c r="NW49" s="11"/>
      <c r="NX49" s="11"/>
      <c r="NY49" s="11"/>
      <c r="NZ49" s="11"/>
      <c r="OA49" s="11"/>
      <c r="OB49" s="11"/>
      <c r="OC49" s="11"/>
      <c r="OD49" s="11"/>
      <c r="OE49" s="11"/>
      <c r="OF49" s="11"/>
      <c r="OG49" s="11"/>
      <c r="OH49" s="11"/>
      <c r="OI49" s="11"/>
      <c r="OJ49" s="11"/>
      <c r="OK49" s="11"/>
      <c r="OL49" s="11"/>
      <c r="OM49" s="11"/>
      <c r="ON49" s="11"/>
      <c r="OO49" s="11"/>
      <c r="OP49" s="11"/>
      <c r="OQ49" s="11"/>
      <c r="OR49" s="11"/>
      <c r="OS49" s="11"/>
      <c r="OT49" s="11"/>
      <c r="OU49" s="11"/>
      <c r="OV49" s="11"/>
      <c r="OW49" s="11"/>
      <c r="OX49" s="11"/>
      <c r="OY49" s="11"/>
      <c r="OZ49" s="11"/>
      <c r="PA49" s="11"/>
      <c r="PB49" s="11"/>
      <c r="PC49" s="11"/>
      <c r="PD49" s="11"/>
      <c r="PE49" s="11"/>
      <c r="PF49" s="11"/>
      <c r="PG49" s="11"/>
      <c r="PH49" s="11"/>
      <c r="PI49" s="11"/>
      <c r="PJ49" s="11"/>
      <c r="PK49" s="11"/>
      <c r="PL49" s="11"/>
      <c r="PM49" s="11"/>
      <c r="PN49" s="11"/>
      <c r="PO49" s="11"/>
      <c r="PP49" s="11"/>
      <c r="PQ49" s="11"/>
      <c r="PR49" s="11"/>
      <c r="PS49" s="11"/>
      <c r="PT49" s="11"/>
      <c r="PU49" s="11"/>
      <c r="PV49" s="11"/>
      <c r="PW49" s="11"/>
      <c r="PX49" s="11"/>
      <c r="PY49" s="11"/>
      <c r="PZ49" s="11"/>
      <c r="QA49" s="11"/>
      <c r="QB49" s="11"/>
      <c r="QC49" s="11"/>
      <c r="QD49" s="11"/>
      <c r="QE49" s="11"/>
      <c r="QF49" s="11"/>
      <c r="QG49" s="11"/>
      <c r="QH49" s="11"/>
      <c r="QI49" s="11"/>
      <c r="QJ49" s="11"/>
      <c r="QK49" s="11"/>
      <c r="QL49" s="11"/>
      <c r="QM49" s="11"/>
      <c r="QN49" s="11"/>
      <c r="QO49" s="11"/>
      <c r="QP49" s="11"/>
      <c r="QQ49" s="11"/>
      <c r="QR49" s="11"/>
      <c r="QS49" s="11"/>
      <c r="QT49" s="11"/>
      <c r="QU49" s="11"/>
      <c r="QV49" s="11"/>
      <c r="QW49" s="11"/>
      <c r="QX49" s="11"/>
      <c r="QY49" s="11"/>
      <c r="QZ49" s="11"/>
      <c r="RA49" s="11"/>
      <c r="RB49" s="11"/>
      <c r="RC49" s="11"/>
    </row>
    <row r="50" spans="1:471" s="11" customFormat="1" ht="67.5" customHeight="1">
      <c r="A50" s="8">
        <v>1848</v>
      </c>
      <c r="B50" s="8" t="s">
        <v>172</v>
      </c>
      <c r="C50" s="8" t="s">
        <v>173</v>
      </c>
      <c r="D50" s="8" t="s">
        <v>27</v>
      </c>
      <c r="E50" s="8" t="s">
        <v>32</v>
      </c>
      <c r="F50" s="8" t="s">
        <v>28</v>
      </c>
      <c r="G50" s="8" t="s">
        <v>174</v>
      </c>
      <c r="H50" s="8" t="s">
        <v>21</v>
      </c>
      <c r="I50" s="9">
        <v>45300</v>
      </c>
      <c r="J50" s="8" t="s">
        <v>22</v>
      </c>
      <c r="K50" s="10">
        <v>7600</v>
      </c>
      <c r="L50" s="9">
        <v>45382</v>
      </c>
      <c r="M50" s="9"/>
      <c r="N50" s="8" t="s">
        <v>24</v>
      </c>
    </row>
    <row r="51" spans="1:471" s="11" customFormat="1" ht="47.25">
      <c r="A51" s="8">
        <v>1853</v>
      </c>
      <c r="B51" s="8" t="s">
        <v>175</v>
      </c>
      <c r="C51" s="8" t="s">
        <v>176</v>
      </c>
      <c r="D51" s="8" t="s">
        <v>53</v>
      </c>
      <c r="E51" s="8" t="s">
        <v>165</v>
      </c>
      <c r="F51" s="8" t="s">
        <v>33</v>
      </c>
      <c r="G51" s="8" t="s">
        <v>177</v>
      </c>
      <c r="H51" s="8" t="s">
        <v>21</v>
      </c>
      <c r="I51" s="9">
        <v>45212</v>
      </c>
      <c r="J51" s="8" t="s">
        <v>22</v>
      </c>
      <c r="K51" s="10">
        <v>450000</v>
      </c>
      <c r="L51" s="9">
        <v>45747</v>
      </c>
      <c r="M51" s="9">
        <v>45536</v>
      </c>
      <c r="N51" s="8" t="s">
        <v>24</v>
      </c>
    </row>
    <row r="52" spans="1:471" s="12" customFormat="1" ht="31.5">
      <c r="A52" s="8">
        <v>1854</v>
      </c>
      <c r="B52" s="8" t="s">
        <v>178</v>
      </c>
      <c r="C52" s="8" t="s">
        <v>179</v>
      </c>
      <c r="D52" s="8" t="s">
        <v>27</v>
      </c>
      <c r="E52" s="8" t="s">
        <v>18</v>
      </c>
      <c r="F52" s="8" t="s">
        <v>28</v>
      </c>
      <c r="G52" s="8" t="s">
        <v>136</v>
      </c>
      <c r="H52" s="8" t="s">
        <v>21</v>
      </c>
      <c r="I52" s="9">
        <v>45243</v>
      </c>
      <c r="J52" s="8" t="s">
        <v>22</v>
      </c>
      <c r="K52" s="10">
        <v>8350</v>
      </c>
      <c r="L52" s="9">
        <v>45291</v>
      </c>
      <c r="M52" s="9" t="s">
        <v>23</v>
      </c>
      <c r="N52" s="8" t="s">
        <v>24</v>
      </c>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c r="BV52" s="11"/>
      <c r="BW52" s="11"/>
      <c r="BX52" s="11"/>
      <c r="BY52" s="11"/>
      <c r="BZ52" s="11"/>
      <c r="CA52" s="11"/>
      <c r="CB52" s="11"/>
      <c r="CC52" s="11"/>
      <c r="CD52" s="11"/>
      <c r="CE52" s="11"/>
      <c r="CF52" s="11"/>
      <c r="CG52" s="11"/>
      <c r="CH52" s="11"/>
      <c r="CI52" s="11"/>
      <c r="CJ52" s="11"/>
      <c r="CK52" s="11"/>
      <c r="CL52" s="11"/>
      <c r="CM52" s="11"/>
      <c r="CN52" s="11"/>
      <c r="CO52" s="11"/>
      <c r="CP52" s="11"/>
      <c r="CQ52" s="11"/>
      <c r="CR52" s="11"/>
      <c r="CS52" s="11"/>
      <c r="CT52" s="11"/>
      <c r="CU52" s="11"/>
      <c r="CV52" s="11"/>
      <c r="CW52" s="11"/>
      <c r="CX52" s="11"/>
      <c r="CY52" s="11"/>
      <c r="CZ52" s="11"/>
      <c r="DA52" s="11"/>
      <c r="DB52" s="11"/>
      <c r="DC52" s="11"/>
      <c r="DD52" s="11"/>
      <c r="DE52" s="11"/>
      <c r="DF52" s="11"/>
      <c r="DG52" s="11"/>
      <c r="DH52" s="11"/>
      <c r="DI52" s="11"/>
      <c r="DJ52" s="11"/>
      <c r="DK52" s="11"/>
      <c r="DL52" s="11"/>
      <c r="DM52" s="11"/>
      <c r="DN52" s="11"/>
      <c r="DO52" s="11"/>
      <c r="DP52" s="11"/>
      <c r="DQ52" s="11"/>
      <c r="DR52" s="11"/>
      <c r="DS52" s="11"/>
      <c r="DT52" s="11"/>
      <c r="DU52" s="11"/>
      <c r="DV52" s="11"/>
      <c r="DW52" s="11"/>
      <c r="DX52" s="11"/>
      <c r="DY52" s="11"/>
      <c r="DZ52" s="11"/>
      <c r="EA52" s="11"/>
      <c r="EB52" s="11"/>
      <c r="EC52" s="11"/>
      <c r="ED52" s="11"/>
      <c r="EE52" s="11"/>
      <c r="EF52" s="11"/>
      <c r="EG52" s="11"/>
      <c r="EH52" s="11"/>
      <c r="EI52" s="11"/>
      <c r="EJ52" s="11"/>
      <c r="EK52" s="11"/>
      <c r="EL52" s="11"/>
      <c r="EM52" s="11"/>
      <c r="EN52" s="11"/>
      <c r="EO52" s="11"/>
      <c r="EP52" s="11"/>
      <c r="EQ52" s="11"/>
      <c r="ER52" s="11"/>
      <c r="ES52" s="11"/>
      <c r="ET52" s="11"/>
      <c r="EU52" s="11"/>
      <c r="EV52" s="11"/>
      <c r="EW52" s="11"/>
      <c r="EX52" s="11"/>
      <c r="EY52" s="11"/>
      <c r="EZ52" s="11"/>
      <c r="FA52" s="11"/>
      <c r="FB52" s="11"/>
      <c r="FC52" s="11"/>
      <c r="FD52" s="11"/>
      <c r="FE52" s="11"/>
      <c r="FF52" s="11"/>
      <c r="FG52" s="11"/>
      <c r="FH52" s="11"/>
      <c r="FI52" s="11"/>
      <c r="FJ52" s="11"/>
      <c r="FK52" s="11"/>
      <c r="FL52" s="11"/>
      <c r="FM52" s="11"/>
      <c r="FN52" s="11"/>
      <c r="FO52" s="11"/>
      <c r="FP52" s="11"/>
      <c r="FQ52" s="11"/>
      <c r="FR52" s="11"/>
      <c r="FS52" s="11"/>
      <c r="FT52" s="11"/>
      <c r="FU52" s="11"/>
      <c r="FV52" s="11"/>
      <c r="FW52" s="11"/>
      <c r="FX52" s="11"/>
      <c r="FY52" s="11"/>
      <c r="FZ52" s="11"/>
      <c r="GA52" s="11"/>
      <c r="GB52" s="11"/>
      <c r="GC52" s="11"/>
      <c r="GD52" s="11"/>
      <c r="GE52" s="11"/>
      <c r="GF52" s="11"/>
      <c r="GG52" s="11"/>
      <c r="GH52" s="11"/>
      <c r="GI52" s="11"/>
      <c r="GJ52" s="11"/>
      <c r="GK52" s="11"/>
      <c r="GL52" s="11"/>
      <c r="GM52" s="11"/>
      <c r="GN52" s="11"/>
      <c r="GO52" s="11"/>
      <c r="GP52" s="11"/>
      <c r="GQ52" s="11"/>
      <c r="GR52" s="11"/>
      <c r="GS52" s="11"/>
      <c r="GT52" s="11"/>
      <c r="GU52" s="11"/>
      <c r="GV52" s="11"/>
      <c r="GW52" s="11"/>
      <c r="GX52" s="11"/>
      <c r="GY52" s="11"/>
      <c r="GZ52" s="11"/>
      <c r="HA52" s="11"/>
      <c r="HB52" s="11"/>
      <c r="HC52" s="11"/>
      <c r="HD52" s="11"/>
      <c r="HE52" s="11"/>
      <c r="HF52" s="11"/>
      <c r="HG52" s="11"/>
      <c r="HH52" s="11"/>
      <c r="HI52" s="11"/>
      <c r="HJ52" s="11"/>
      <c r="HK52" s="11"/>
      <c r="HL52" s="11"/>
      <c r="HM52" s="11"/>
      <c r="HN52" s="11"/>
      <c r="HO52" s="11"/>
      <c r="HP52" s="11"/>
      <c r="HQ52" s="11"/>
      <c r="HR52" s="11"/>
      <c r="HS52" s="11"/>
      <c r="HT52" s="11"/>
      <c r="HU52" s="11"/>
      <c r="HV52" s="11"/>
      <c r="HW52" s="11"/>
      <c r="HX52" s="11"/>
      <c r="HY52" s="11"/>
      <c r="HZ52" s="11"/>
      <c r="IA52" s="11"/>
      <c r="IB52" s="11"/>
      <c r="IC52" s="11"/>
      <c r="ID52" s="11"/>
      <c r="IE52" s="11"/>
      <c r="IF52" s="11"/>
      <c r="IG52" s="11"/>
      <c r="IH52" s="11"/>
      <c r="II52" s="11"/>
      <c r="IJ52" s="11"/>
      <c r="IK52" s="11"/>
      <c r="IL52" s="11"/>
      <c r="IM52" s="11"/>
      <c r="IN52" s="11"/>
      <c r="IO52" s="11"/>
      <c r="IP52" s="11"/>
      <c r="IQ52" s="11"/>
      <c r="IR52" s="11"/>
      <c r="IS52" s="11"/>
      <c r="IT52" s="11"/>
      <c r="IU52" s="11"/>
      <c r="IV52" s="11"/>
      <c r="IW52" s="11"/>
      <c r="IX52" s="11"/>
      <c r="IY52" s="11"/>
      <c r="IZ52" s="11"/>
      <c r="JA52" s="11"/>
      <c r="JB52" s="11"/>
      <c r="JC52" s="11"/>
      <c r="JD52" s="11"/>
      <c r="JE52" s="11"/>
      <c r="JF52" s="11"/>
      <c r="JG52" s="11"/>
      <c r="JH52" s="11"/>
      <c r="JI52" s="11"/>
      <c r="JJ52" s="11"/>
      <c r="JK52" s="11"/>
      <c r="JL52" s="11"/>
      <c r="JM52" s="11"/>
      <c r="JN52" s="11"/>
      <c r="JO52" s="11"/>
      <c r="JP52" s="11"/>
      <c r="JQ52" s="11"/>
      <c r="JR52" s="11"/>
      <c r="JS52" s="11"/>
      <c r="JT52" s="11"/>
      <c r="JU52" s="11"/>
      <c r="JV52" s="11"/>
      <c r="JW52" s="11"/>
      <c r="JX52" s="11"/>
      <c r="JY52" s="11"/>
      <c r="JZ52" s="11"/>
      <c r="KA52" s="11"/>
      <c r="KB52" s="11"/>
      <c r="KC52" s="11"/>
      <c r="KD52" s="11"/>
      <c r="KE52" s="11"/>
      <c r="KF52" s="11"/>
      <c r="KG52" s="11"/>
      <c r="KH52" s="11"/>
      <c r="KI52" s="11"/>
      <c r="KJ52" s="11"/>
      <c r="KK52" s="11"/>
      <c r="KL52" s="11"/>
      <c r="KM52" s="11"/>
      <c r="KN52" s="11"/>
      <c r="KO52" s="11"/>
      <c r="KP52" s="11"/>
      <c r="KQ52" s="11"/>
      <c r="KR52" s="11"/>
      <c r="KS52" s="11"/>
      <c r="KT52" s="11"/>
      <c r="KU52" s="11"/>
      <c r="KV52" s="11"/>
      <c r="KW52" s="11"/>
      <c r="KX52" s="11"/>
      <c r="KY52" s="11"/>
      <c r="KZ52" s="11"/>
      <c r="LA52" s="11"/>
      <c r="LB52" s="11"/>
      <c r="LC52" s="11"/>
      <c r="LD52" s="11"/>
      <c r="LE52" s="11"/>
      <c r="LF52" s="11"/>
      <c r="LG52" s="11"/>
      <c r="LH52" s="11"/>
      <c r="LI52" s="11"/>
      <c r="LJ52" s="11"/>
      <c r="LK52" s="11"/>
      <c r="LL52" s="11"/>
      <c r="LM52" s="11"/>
      <c r="LN52" s="11"/>
      <c r="LO52" s="11"/>
      <c r="LP52" s="11"/>
      <c r="LQ52" s="11"/>
      <c r="LR52" s="11"/>
      <c r="LS52" s="11"/>
      <c r="LT52" s="11"/>
      <c r="LU52" s="11"/>
      <c r="LV52" s="11"/>
      <c r="LW52" s="11"/>
      <c r="LX52" s="11"/>
      <c r="LY52" s="11"/>
      <c r="LZ52" s="11"/>
      <c r="MA52" s="11"/>
      <c r="MB52" s="11"/>
      <c r="MC52" s="11"/>
      <c r="MD52" s="11"/>
      <c r="ME52" s="11"/>
      <c r="MF52" s="11"/>
      <c r="MG52" s="11"/>
      <c r="MH52" s="11"/>
      <c r="MI52" s="11"/>
      <c r="MJ52" s="11"/>
      <c r="MK52" s="11"/>
      <c r="ML52" s="11"/>
      <c r="MM52" s="11"/>
      <c r="MN52" s="11"/>
      <c r="MO52" s="11"/>
      <c r="MP52" s="11"/>
      <c r="MQ52" s="11"/>
      <c r="MR52" s="11"/>
      <c r="MS52" s="11"/>
      <c r="MT52" s="11"/>
      <c r="MU52" s="11"/>
      <c r="MV52" s="11"/>
      <c r="MW52" s="11"/>
      <c r="MX52" s="11"/>
      <c r="MY52" s="11"/>
      <c r="MZ52" s="11"/>
      <c r="NA52" s="11"/>
      <c r="NB52" s="11"/>
      <c r="NC52" s="11"/>
      <c r="ND52" s="11"/>
      <c r="NE52" s="11"/>
      <c r="NF52" s="11"/>
      <c r="NG52" s="11"/>
      <c r="NH52" s="11"/>
      <c r="NI52" s="11"/>
      <c r="NJ52" s="11"/>
      <c r="NK52" s="11"/>
      <c r="NL52" s="11"/>
      <c r="NM52" s="11"/>
      <c r="NN52" s="11"/>
      <c r="NO52" s="11"/>
      <c r="NP52" s="11"/>
      <c r="NQ52" s="11"/>
      <c r="NR52" s="11"/>
      <c r="NS52" s="11"/>
      <c r="NT52" s="11"/>
      <c r="NU52" s="11"/>
      <c r="NV52" s="11"/>
      <c r="NW52" s="11"/>
      <c r="NX52" s="11"/>
      <c r="NY52" s="11"/>
      <c r="NZ52" s="11"/>
      <c r="OA52" s="11"/>
      <c r="OB52" s="11"/>
      <c r="OC52" s="11"/>
      <c r="OD52" s="11"/>
      <c r="OE52" s="11"/>
      <c r="OF52" s="11"/>
      <c r="OG52" s="11"/>
      <c r="OH52" s="11"/>
      <c r="OI52" s="11"/>
      <c r="OJ52" s="11"/>
      <c r="OK52" s="11"/>
      <c r="OL52" s="11"/>
      <c r="OM52" s="11"/>
      <c r="ON52" s="11"/>
      <c r="OO52" s="11"/>
      <c r="OP52" s="11"/>
      <c r="OQ52" s="11"/>
      <c r="OR52" s="11"/>
      <c r="OS52" s="11"/>
      <c r="OT52" s="11"/>
      <c r="OU52" s="11"/>
      <c r="OV52" s="11"/>
      <c r="OW52" s="11"/>
      <c r="OX52" s="11"/>
      <c r="OY52" s="11"/>
      <c r="OZ52" s="11"/>
      <c r="PA52" s="11"/>
      <c r="PB52" s="11"/>
      <c r="PC52" s="11"/>
      <c r="PD52" s="11"/>
      <c r="PE52" s="11"/>
      <c r="PF52" s="11"/>
      <c r="PG52" s="11"/>
      <c r="PH52" s="11"/>
      <c r="PI52" s="11"/>
      <c r="PJ52" s="11"/>
      <c r="PK52" s="11"/>
      <c r="PL52" s="11"/>
      <c r="PM52" s="11"/>
      <c r="PN52" s="11"/>
      <c r="PO52" s="11"/>
      <c r="PP52" s="11"/>
      <c r="PQ52" s="11"/>
      <c r="PR52" s="11"/>
      <c r="PS52" s="11"/>
      <c r="PT52" s="11"/>
      <c r="PU52" s="11"/>
      <c r="PV52" s="11"/>
      <c r="PW52" s="11"/>
      <c r="PX52" s="11"/>
      <c r="PY52" s="11"/>
      <c r="PZ52" s="11"/>
      <c r="QA52" s="11"/>
      <c r="QB52" s="11"/>
      <c r="QC52" s="11"/>
      <c r="QD52" s="11"/>
      <c r="QE52" s="11"/>
      <c r="QF52" s="11"/>
      <c r="QG52" s="11"/>
      <c r="QH52" s="11"/>
      <c r="QI52" s="11"/>
      <c r="QJ52" s="11"/>
      <c r="QK52" s="11"/>
      <c r="QL52" s="11"/>
      <c r="QM52" s="11"/>
      <c r="QN52" s="11"/>
      <c r="QO52" s="11"/>
      <c r="QP52" s="11"/>
      <c r="QQ52" s="11"/>
      <c r="QR52" s="11"/>
      <c r="QS52" s="11"/>
      <c r="QT52" s="11"/>
      <c r="QU52" s="11"/>
      <c r="QV52" s="11"/>
      <c r="QW52" s="11"/>
      <c r="QX52" s="11"/>
      <c r="QY52" s="11"/>
      <c r="QZ52" s="11"/>
      <c r="RA52" s="11"/>
      <c r="RB52" s="11"/>
      <c r="RC52" s="11"/>
    </row>
    <row r="53" spans="1:471" s="11" customFormat="1" ht="31.5">
      <c r="A53" s="8">
        <v>1862</v>
      </c>
      <c r="B53" s="8" t="s">
        <v>180</v>
      </c>
      <c r="C53" s="8" t="s">
        <v>181</v>
      </c>
      <c r="D53" s="8" t="s">
        <v>17</v>
      </c>
      <c r="E53" s="8" t="s">
        <v>82</v>
      </c>
      <c r="F53" s="8" t="s">
        <v>28</v>
      </c>
      <c r="G53" s="8" t="s">
        <v>182</v>
      </c>
      <c r="H53" s="8" t="s">
        <v>21</v>
      </c>
      <c r="I53" s="9">
        <v>45293</v>
      </c>
      <c r="J53" s="8" t="s">
        <v>22</v>
      </c>
      <c r="K53" s="10">
        <v>18480</v>
      </c>
      <c r="L53" s="9" t="s">
        <v>183</v>
      </c>
      <c r="M53" s="9"/>
      <c r="N53" s="8" t="s">
        <v>24</v>
      </c>
    </row>
    <row r="54" spans="1:471" s="11" customFormat="1" ht="31.5">
      <c r="A54" s="8">
        <v>1863</v>
      </c>
      <c r="B54" s="8" t="s">
        <v>184</v>
      </c>
      <c r="C54" s="8" t="s">
        <v>185</v>
      </c>
      <c r="D54" s="8" t="s">
        <v>27</v>
      </c>
      <c r="E54" s="8" t="s">
        <v>46</v>
      </c>
      <c r="F54" s="8" t="s">
        <v>28</v>
      </c>
      <c r="G54" s="8" t="s">
        <v>186</v>
      </c>
      <c r="H54" s="8" t="s">
        <v>21</v>
      </c>
      <c r="I54" s="9">
        <v>45331</v>
      </c>
      <c r="J54" s="8" t="s">
        <v>21</v>
      </c>
      <c r="K54" s="10">
        <v>8500</v>
      </c>
      <c r="L54" s="9">
        <v>46061</v>
      </c>
      <c r="M54" s="9"/>
      <c r="N54" s="8" t="s">
        <v>24</v>
      </c>
    </row>
    <row r="55" spans="1:471" s="11" customFormat="1" ht="78.75">
      <c r="A55" s="8">
        <v>1864</v>
      </c>
      <c r="B55" s="8" t="s">
        <v>187</v>
      </c>
      <c r="C55" s="8" t="s">
        <v>188</v>
      </c>
      <c r="D55" s="8" t="s">
        <v>53</v>
      </c>
      <c r="E55" s="8" t="s">
        <v>18</v>
      </c>
      <c r="F55" s="8" t="s">
        <v>28</v>
      </c>
      <c r="G55" s="8" t="s">
        <v>189</v>
      </c>
      <c r="H55" s="8" t="s">
        <v>21</v>
      </c>
      <c r="I55" s="9">
        <v>45627</v>
      </c>
      <c r="J55" s="8" t="s">
        <v>22</v>
      </c>
      <c r="K55" s="10">
        <v>10237.5</v>
      </c>
      <c r="L55" s="9" t="s">
        <v>190</v>
      </c>
      <c r="M55" s="9" t="s">
        <v>23</v>
      </c>
      <c r="N55" s="8" t="s">
        <v>24</v>
      </c>
    </row>
    <row r="56" spans="1:471" s="12" customFormat="1" ht="83.25" customHeight="1">
      <c r="A56" s="8">
        <v>1865</v>
      </c>
      <c r="B56" s="8" t="s">
        <v>191</v>
      </c>
      <c r="C56" s="8" t="s">
        <v>192</v>
      </c>
      <c r="D56" s="8" t="s">
        <v>27</v>
      </c>
      <c r="E56" s="8" t="s">
        <v>165</v>
      </c>
      <c r="F56" s="8" t="s">
        <v>38</v>
      </c>
      <c r="G56" s="8" t="s">
        <v>193</v>
      </c>
      <c r="H56" s="8" t="s">
        <v>21</v>
      </c>
      <c r="I56" s="9">
        <v>45231</v>
      </c>
      <c r="J56" s="8" t="s">
        <v>21</v>
      </c>
      <c r="K56" s="10">
        <v>1521036</v>
      </c>
      <c r="L56" s="9">
        <v>45446</v>
      </c>
      <c r="M56" s="9"/>
      <c r="N56" s="8" t="s">
        <v>24</v>
      </c>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1"/>
      <c r="CB56" s="11"/>
      <c r="CC56" s="11"/>
      <c r="CD56" s="11"/>
      <c r="CE56" s="11"/>
      <c r="CF56" s="11"/>
      <c r="CG56" s="11"/>
      <c r="CH56" s="11"/>
      <c r="CI56" s="11"/>
      <c r="CJ56" s="11"/>
      <c r="CK56" s="11"/>
      <c r="CL56" s="11"/>
      <c r="CM56" s="11"/>
      <c r="CN56" s="11"/>
      <c r="CO56" s="11"/>
      <c r="CP56" s="11"/>
      <c r="CQ56" s="11"/>
      <c r="CR56" s="11"/>
      <c r="CS56" s="11"/>
      <c r="CT56" s="11"/>
      <c r="CU56" s="11"/>
      <c r="CV56" s="11"/>
      <c r="CW56" s="11"/>
      <c r="CX56" s="11"/>
      <c r="CY56" s="11"/>
      <c r="CZ56" s="11"/>
      <c r="DA56" s="11"/>
      <c r="DB56" s="11"/>
      <c r="DC56" s="11"/>
      <c r="DD56" s="11"/>
      <c r="DE56" s="11"/>
      <c r="DF56" s="11"/>
      <c r="DG56" s="11"/>
      <c r="DH56" s="11"/>
      <c r="DI56" s="11"/>
      <c r="DJ56" s="11"/>
      <c r="DK56" s="11"/>
      <c r="DL56" s="11"/>
      <c r="DM56" s="11"/>
      <c r="DN56" s="11"/>
      <c r="DO56" s="11"/>
      <c r="DP56" s="11"/>
      <c r="DQ56" s="11"/>
      <c r="DR56" s="11"/>
      <c r="DS56" s="11"/>
      <c r="DT56" s="11"/>
      <c r="DU56" s="11"/>
      <c r="DV56" s="11"/>
      <c r="DW56" s="11"/>
      <c r="DX56" s="11"/>
      <c r="DY56" s="11"/>
      <c r="DZ56" s="11"/>
      <c r="EA56" s="11"/>
      <c r="EB56" s="11"/>
      <c r="EC56" s="11"/>
      <c r="ED56" s="11"/>
      <c r="EE56" s="11"/>
      <c r="EF56" s="11"/>
      <c r="EG56" s="11"/>
      <c r="EH56" s="11"/>
      <c r="EI56" s="11"/>
      <c r="EJ56" s="11"/>
      <c r="EK56" s="11"/>
      <c r="EL56" s="11"/>
      <c r="EM56" s="11"/>
      <c r="EN56" s="11"/>
      <c r="EO56" s="11"/>
      <c r="EP56" s="11"/>
      <c r="EQ56" s="11"/>
      <c r="ER56" s="11"/>
      <c r="ES56" s="11"/>
      <c r="ET56" s="11"/>
      <c r="EU56" s="11"/>
      <c r="EV56" s="11"/>
      <c r="EW56" s="11"/>
      <c r="EX56" s="11"/>
      <c r="EY56" s="11"/>
      <c r="EZ56" s="11"/>
      <c r="FA56" s="11"/>
      <c r="FB56" s="11"/>
      <c r="FC56" s="11"/>
      <c r="FD56" s="11"/>
      <c r="FE56" s="11"/>
      <c r="FF56" s="11"/>
      <c r="FG56" s="11"/>
      <c r="FH56" s="11"/>
      <c r="FI56" s="11"/>
      <c r="FJ56" s="11"/>
      <c r="FK56" s="11"/>
      <c r="FL56" s="11"/>
      <c r="FM56" s="11"/>
      <c r="FN56" s="11"/>
      <c r="FO56" s="11"/>
      <c r="FP56" s="11"/>
      <c r="FQ56" s="11"/>
      <c r="FR56" s="11"/>
      <c r="FS56" s="11"/>
      <c r="FT56" s="11"/>
      <c r="FU56" s="11"/>
      <c r="FV56" s="11"/>
      <c r="FW56" s="11"/>
      <c r="FX56" s="11"/>
      <c r="FY56" s="11"/>
      <c r="FZ56" s="11"/>
      <c r="GA56" s="11"/>
      <c r="GB56" s="11"/>
      <c r="GC56" s="11"/>
      <c r="GD56" s="11"/>
      <c r="GE56" s="11"/>
      <c r="GF56" s="11"/>
      <c r="GG56" s="11"/>
      <c r="GH56" s="11"/>
      <c r="GI56" s="11"/>
      <c r="GJ56" s="11"/>
      <c r="GK56" s="11"/>
      <c r="GL56" s="11"/>
      <c r="GM56" s="11"/>
      <c r="GN56" s="11"/>
      <c r="GO56" s="11"/>
      <c r="GP56" s="11"/>
      <c r="GQ56" s="11"/>
      <c r="GR56" s="11"/>
      <c r="GS56" s="11"/>
      <c r="GT56" s="11"/>
      <c r="GU56" s="11"/>
      <c r="GV56" s="11"/>
      <c r="GW56" s="11"/>
      <c r="GX56" s="11"/>
      <c r="GY56" s="11"/>
      <c r="GZ56" s="11"/>
      <c r="HA56" s="11"/>
      <c r="HB56" s="11"/>
      <c r="HC56" s="11"/>
      <c r="HD56" s="11"/>
      <c r="HE56" s="11"/>
      <c r="HF56" s="11"/>
      <c r="HG56" s="11"/>
      <c r="HH56" s="11"/>
      <c r="HI56" s="11"/>
      <c r="HJ56" s="11"/>
      <c r="HK56" s="11"/>
      <c r="HL56" s="11"/>
      <c r="HM56" s="11"/>
      <c r="HN56" s="11"/>
      <c r="HO56" s="11"/>
      <c r="HP56" s="11"/>
      <c r="HQ56" s="11"/>
      <c r="HR56" s="11"/>
      <c r="HS56" s="11"/>
      <c r="HT56" s="11"/>
      <c r="HU56" s="11"/>
      <c r="HV56" s="11"/>
      <c r="HW56" s="11"/>
      <c r="HX56" s="11"/>
      <c r="HY56" s="11"/>
      <c r="HZ56" s="11"/>
      <c r="IA56" s="11"/>
      <c r="IB56" s="11"/>
      <c r="IC56" s="11"/>
      <c r="ID56" s="11"/>
      <c r="IE56" s="11"/>
      <c r="IF56" s="11"/>
      <c r="IG56" s="11"/>
      <c r="IH56" s="11"/>
      <c r="II56" s="11"/>
      <c r="IJ56" s="11"/>
      <c r="IK56" s="11"/>
      <c r="IL56" s="11"/>
      <c r="IM56" s="11"/>
      <c r="IN56" s="11"/>
      <c r="IO56" s="11"/>
      <c r="IP56" s="11"/>
      <c r="IQ56" s="11"/>
      <c r="IR56" s="11"/>
      <c r="IS56" s="11"/>
      <c r="IT56" s="11"/>
      <c r="IU56" s="11"/>
      <c r="IV56" s="11"/>
      <c r="IW56" s="11"/>
      <c r="IX56" s="11"/>
      <c r="IY56" s="11"/>
      <c r="IZ56" s="11"/>
      <c r="JA56" s="11"/>
      <c r="JB56" s="11"/>
      <c r="JC56" s="11"/>
      <c r="JD56" s="11"/>
      <c r="JE56" s="11"/>
      <c r="JF56" s="11"/>
      <c r="JG56" s="11"/>
      <c r="JH56" s="11"/>
      <c r="JI56" s="11"/>
      <c r="JJ56" s="11"/>
      <c r="JK56" s="11"/>
      <c r="JL56" s="11"/>
      <c r="JM56" s="11"/>
      <c r="JN56" s="11"/>
      <c r="JO56" s="11"/>
      <c r="JP56" s="11"/>
      <c r="JQ56" s="11"/>
      <c r="JR56" s="11"/>
      <c r="JS56" s="11"/>
      <c r="JT56" s="11"/>
      <c r="JU56" s="11"/>
      <c r="JV56" s="11"/>
      <c r="JW56" s="11"/>
      <c r="JX56" s="11"/>
      <c r="JY56" s="11"/>
      <c r="JZ56" s="11"/>
      <c r="KA56" s="11"/>
      <c r="KB56" s="11"/>
      <c r="KC56" s="11"/>
      <c r="KD56" s="11"/>
      <c r="KE56" s="11"/>
      <c r="KF56" s="11"/>
      <c r="KG56" s="11"/>
      <c r="KH56" s="11"/>
      <c r="KI56" s="11"/>
      <c r="KJ56" s="11"/>
      <c r="KK56" s="11"/>
      <c r="KL56" s="11"/>
      <c r="KM56" s="11"/>
      <c r="KN56" s="11"/>
      <c r="KO56" s="11"/>
      <c r="KP56" s="11"/>
      <c r="KQ56" s="11"/>
      <c r="KR56" s="11"/>
      <c r="KS56" s="11"/>
      <c r="KT56" s="11"/>
      <c r="KU56" s="11"/>
      <c r="KV56" s="11"/>
      <c r="KW56" s="11"/>
      <c r="KX56" s="11"/>
      <c r="KY56" s="11"/>
      <c r="KZ56" s="11"/>
      <c r="LA56" s="11"/>
      <c r="LB56" s="11"/>
      <c r="LC56" s="11"/>
      <c r="LD56" s="11"/>
      <c r="LE56" s="11"/>
      <c r="LF56" s="11"/>
      <c r="LG56" s="11"/>
      <c r="LH56" s="11"/>
      <c r="LI56" s="11"/>
      <c r="LJ56" s="11"/>
      <c r="LK56" s="11"/>
      <c r="LL56" s="11"/>
      <c r="LM56" s="11"/>
      <c r="LN56" s="11"/>
      <c r="LO56" s="11"/>
      <c r="LP56" s="11"/>
      <c r="LQ56" s="11"/>
      <c r="LR56" s="11"/>
      <c r="LS56" s="11"/>
      <c r="LT56" s="11"/>
      <c r="LU56" s="11"/>
      <c r="LV56" s="11"/>
      <c r="LW56" s="11"/>
      <c r="LX56" s="11"/>
      <c r="LY56" s="11"/>
      <c r="LZ56" s="11"/>
      <c r="MA56" s="11"/>
      <c r="MB56" s="11"/>
      <c r="MC56" s="11"/>
      <c r="MD56" s="11"/>
      <c r="ME56" s="11"/>
      <c r="MF56" s="11"/>
      <c r="MG56" s="11"/>
      <c r="MH56" s="11"/>
      <c r="MI56" s="11"/>
      <c r="MJ56" s="11"/>
      <c r="MK56" s="11"/>
      <c r="ML56" s="11"/>
      <c r="MM56" s="11"/>
      <c r="MN56" s="11"/>
      <c r="MO56" s="11"/>
      <c r="MP56" s="11"/>
      <c r="MQ56" s="11"/>
      <c r="MR56" s="11"/>
      <c r="MS56" s="11"/>
      <c r="MT56" s="11"/>
      <c r="MU56" s="11"/>
      <c r="MV56" s="11"/>
      <c r="MW56" s="11"/>
      <c r="MX56" s="11"/>
      <c r="MY56" s="11"/>
      <c r="MZ56" s="11"/>
      <c r="NA56" s="11"/>
      <c r="NB56" s="11"/>
      <c r="NC56" s="11"/>
      <c r="ND56" s="11"/>
      <c r="NE56" s="11"/>
      <c r="NF56" s="11"/>
      <c r="NG56" s="11"/>
      <c r="NH56" s="11"/>
      <c r="NI56" s="11"/>
      <c r="NJ56" s="11"/>
      <c r="NK56" s="11"/>
      <c r="NL56" s="11"/>
      <c r="NM56" s="11"/>
      <c r="NN56" s="11"/>
      <c r="NO56" s="11"/>
      <c r="NP56" s="11"/>
      <c r="NQ56" s="11"/>
      <c r="NR56" s="11"/>
      <c r="NS56" s="11"/>
      <c r="NT56" s="11"/>
      <c r="NU56" s="11"/>
      <c r="NV56" s="11"/>
      <c r="NW56" s="11"/>
      <c r="NX56" s="11"/>
      <c r="NY56" s="11"/>
      <c r="NZ56" s="11"/>
      <c r="OA56" s="11"/>
      <c r="OB56" s="11"/>
      <c r="OC56" s="11"/>
      <c r="OD56" s="11"/>
      <c r="OE56" s="11"/>
      <c r="OF56" s="11"/>
      <c r="OG56" s="11"/>
      <c r="OH56" s="11"/>
      <c r="OI56" s="11"/>
      <c r="OJ56" s="11"/>
      <c r="OK56" s="11"/>
      <c r="OL56" s="11"/>
      <c r="OM56" s="11"/>
      <c r="ON56" s="11"/>
      <c r="OO56" s="11"/>
      <c r="OP56" s="11"/>
      <c r="OQ56" s="11"/>
      <c r="OR56" s="11"/>
      <c r="OS56" s="11"/>
      <c r="OT56" s="11"/>
      <c r="OU56" s="11"/>
      <c r="OV56" s="11"/>
      <c r="OW56" s="11"/>
      <c r="OX56" s="11"/>
      <c r="OY56" s="11"/>
      <c r="OZ56" s="11"/>
      <c r="PA56" s="11"/>
      <c r="PB56" s="11"/>
      <c r="PC56" s="11"/>
      <c r="PD56" s="11"/>
      <c r="PE56" s="11"/>
      <c r="PF56" s="11"/>
      <c r="PG56" s="11"/>
      <c r="PH56" s="11"/>
      <c r="PI56" s="11"/>
      <c r="PJ56" s="11"/>
      <c r="PK56" s="11"/>
      <c r="PL56" s="11"/>
      <c r="PM56" s="11"/>
      <c r="PN56" s="11"/>
      <c r="PO56" s="11"/>
      <c r="PP56" s="11"/>
      <c r="PQ56" s="11"/>
      <c r="PR56" s="11"/>
      <c r="PS56" s="11"/>
      <c r="PT56" s="11"/>
      <c r="PU56" s="11"/>
      <c r="PV56" s="11"/>
      <c r="PW56" s="11"/>
      <c r="PX56" s="11"/>
      <c r="PY56" s="11"/>
      <c r="PZ56" s="11"/>
      <c r="QA56" s="11"/>
      <c r="QB56" s="11"/>
      <c r="QC56" s="11"/>
      <c r="QD56" s="11"/>
      <c r="QE56" s="11"/>
      <c r="QF56" s="11"/>
      <c r="QG56" s="11"/>
      <c r="QH56" s="11"/>
      <c r="QI56" s="11"/>
      <c r="QJ56" s="11"/>
      <c r="QK56" s="11"/>
      <c r="QL56" s="11"/>
      <c r="QM56" s="11"/>
      <c r="QN56" s="11"/>
      <c r="QO56" s="11"/>
      <c r="QP56" s="11"/>
      <c r="QQ56" s="11"/>
      <c r="QR56" s="11"/>
      <c r="QS56" s="11"/>
      <c r="QT56" s="11"/>
      <c r="QU56" s="11"/>
      <c r="QV56" s="11"/>
      <c r="QW56" s="11"/>
      <c r="QX56" s="11"/>
      <c r="QY56" s="11"/>
      <c r="QZ56" s="11"/>
      <c r="RA56" s="11"/>
      <c r="RB56" s="11"/>
      <c r="RC56" s="11"/>
    </row>
    <row r="57" spans="1:471" s="11" customFormat="1" ht="47.25">
      <c r="A57" s="8">
        <v>1874</v>
      </c>
      <c r="B57" s="8" t="s">
        <v>194</v>
      </c>
      <c r="C57" s="8" t="s">
        <v>195</v>
      </c>
      <c r="D57" s="8" t="s">
        <v>53</v>
      </c>
      <c r="E57" s="8" t="s">
        <v>196</v>
      </c>
      <c r="F57" s="8" t="s">
        <v>19</v>
      </c>
      <c r="G57" s="8" t="s">
        <v>197</v>
      </c>
      <c r="H57" s="8" t="s">
        <v>21</v>
      </c>
      <c r="I57" s="9">
        <v>45344</v>
      </c>
      <c r="J57" s="8" t="s">
        <v>21</v>
      </c>
      <c r="K57" s="10" t="s">
        <v>76</v>
      </c>
      <c r="L57" s="9">
        <v>46439</v>
      </c>
      <c r="M57" s="9"/>
      <c r="N57" s="8" t="s">
        <v>24</v>
      </c>
    </row>
    <row r="58" spans="1:471" s="11" customFormat="1" ht="63">
      <c r="A58" s="8">
        <v>1881</v>
      </c>
      <c r="B58" s="8" t="s">
        <v>198</v>
      </c>
      <c r="C58" s="8" t="s">
        <v>199</v>
      </c>
      <c r="D58" s="8" t="s">
        <v>27</v>
      </c>
      <c r="E58" s="8" t="s">
        <v>18</v>
      </c>
      <c r="F58" s="8" t="s">
        <v>28</v>
      </c>
      <c r="G58" s="8" t="s">
        <v>200</v>
      </c>
      <c r="H58" s="8" t="s">
        <v>21</v>
      </c>
      <c r="I58" s="9">
        <v>45237</v>
      </c>
      <c r="J58" s="8" t="s">
        <v>22</v>
      </c>
      <c r="K58" s="10">
        <v>14000</v>
      </c>
      <c r="L58" s="9">
        <v>45382</v>
      </c>
      <c r="M58" s="9"/>
      <c r="N58" s="8" t="s">
        <v>24</v>
      </c>
    </row>
    <row r="59" spans="1:471" s="11" customFormat="1" ht="63">
      <c r="A59" s="8">
        <v>1882</v>
      </c>
      <c r="B59" s="8" t="s">
        <v>198</v>
      </c>
      <c r="C59" s="8" t="s">
        <v>201</v>
      </c>
      <c r="D59" s="8" t="s">
        <v>27</v>
      </c>
      <c r="E59" s="8" t="s">
        <v>18</v>
      </c>
      <c r="F59" s="8" t="s">
        <v>28</v>
      </c>
      <c r="G59" s="8" t="s">
        <v>202</v>
      </c>
      <c r="H59" s="8" t="s">
        <v>21</v>
      </c>
      <c r="I59" s="9">
        <v>45237</v>
      </c>
      <c r="J59" s="8" t="s">
        <v>22</v>
      </c>
      <c r="K59" s="10">
        <v>13450</v>
      </c>
      <c r="L59" s="9">
        <v>45382</v>
      </c>
      <c r="M59" s="9"/>
      <c r="N59" s="8" t="s">
        <v>24</v>
      </c>
    </row>
    <row r="60" spans="1:471" s="12" customFormat="1" ht="47.25">
      <c r="A60" s="8">
        <v>1883</v>
      </c>
      <c r="B60" s="8" t="s">
        <v>203</v>
      </c>
      <c r="C60" s="8" t="s">
        <v>204</v>
      </c>
      <c r="D60" s="8" t="s">
        <v>53</v>
      </c>
      <c r="E60" s="8" t="s">
        <v>32</v>
      </c>
      <c r="F60" s="8" t="s">
        <v>33</v>
      </c>
      <c r="G60" s="8" t="s">
        <v>205</v>
      </c>
      <c r="H60" s="8" t="s">
        <v>21</v>
      </c>
      <c r="I60" s="9">
        <v>45345</v>
      </c>
      <c r="J60" s="8" t="s">
        <v>21</v>
      </c>
      <c r="K60" s="10">
        <v>18075</v>
      </c>
      <c r="L60" s="9">
        <v>46021</v>
      </c>
      <c r="M60" s="9"/>
      <c r="N60" s="8" t="s">
        <v>24</v>
      </c>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c r="BU60" s="11"/>
      <c r="BV60" s="11"/>
      <c r="BW60" s="11"/>
      <c r="BX60" s="11"/>
      <c r="BY60" s="11"/>
      <c r="BZ60" s="11"/>
      <c r="CA60" s="11"/>
      <c r="CB60" s="11"/>
      <c r="CC60" s="11"/>
      <c r="CD60" s="11"/>
      <c r="CE60" s="11"/>
      <c r="CF60" s="11"/>
      <c r="CG60" s="11"/>
      <c r="CH60" s="11"/>
      <c r="CI60" s="11"/>
      <c r="CJ60" s="11"/>
      <c r="CK60" s="11"/>
      <c r="CL60" s="11"/>
      <c r="CM60" s="11"/>
      <c r="CN60" s="11"/>
      <c r="CO60" s="11"/>
      <c r="CP60" s="11"/>
      <c r="CQ60" s="11"/>
      <c r="CR60" s="11"/>
      <c r="CS60" s="11"/>
      <c r="CT60" s="11"/>
      <c r="CU60" s="11"/>
      <c r="CV60" s="11"/>
      <c r="CW60" s="11"/>
      <c r="CX60" s="11"/>
      <c r="CY60" s="11"/>
      <c r="CZ60" s="11"/>
      <c r="DA60" s="11"/>
      <c r="DB60" s="11"/>
      <c r="DC60" s="11"/>
      <c r="DD60" s="11"/>
      <c r="DE60" s="11"/>
      <c r="DF60" s="11"/>
      <c r="DG60" s="11"/>
      <c r="DH60" s="11"/>
      <c r="DI60" s="11"/>
      <c r="DJ60" s="11"/>
      <c r="DK60" s="11"/>
      <c r="DL60" s="11"/>
      <c r="DM60" s="11"/>
      <c r="DN60" s="11"/>
      <c r="DO60" s="11"/>
      <c r="DP60" s="11"/>
      <c r="DQ60" s="11"/>
      <c r="DR60" s="11"/>
      <c r="DS60" s="11"/>
      <c r="DT60" s="11"/>
      <c r="DU60" s="11"/>
      <c r="DV60" s="11"/>
      <c r="DW60" s="11"/>
      <c r="DX60" s="11"/>
      <c r="DY60" s="11"/>
      <c r="DZ60" s="11"/>
      <c r="EA60" s="11"/>
      <c r="EB60" s="11"/>
      <c r="EC60" s="11"/>
      <c r="ED60" s="11"/>
      <c r="EE60" s="11"/>
      <c r="EF60" s="11"/>
      <c r="EG60" s="11"/>
      <c r="EH60" s="11"/>
      <c r="EI60" s="11"/>
      <c r="EJ60" s="11"/>
      <c r="EK60" s="11"/>
      <c r="EL60" s="11"/>
      <c r="EM60" s="11"/>
      <c r="EN60" s="11"/>
      <c r="EO60" s="11"/>
      <c r="EP60" s="11"/>
      <c r="EQ60" s="11"/>
      <c r="ER60" s="11"/>
      <c r="ES60" s="11"/>
      <c r="ET60" s="11"/>
      <c r="EU60" s="11"/>
      <c r="EV60" s="11"/>
      <c r="EW60" s="11"/>
      <c r="EX60" s="11"/>
      <c r="EY60" s="11"/>
      <c r="EZ60" s="11"/>
      <c r="FA60" s="11"/>
      <c r="FB60" s="11"/>
      <c r="FC60" s="11"/>
      <c r="FD60" s="11"/>
      <c r="FE60" s="11"/>
      <c r="FF60" s="11"/>
      <c r="FG60" s="11"/>
      <c r="FH60" s="11"/>
      <c r="FI60" s="11"/>
      <c r="FJ60" s="11"/>
      <c r="FK60" s="11"/>
      <c r="FL60" s="11"/>
      <c r="FM60" s="11"/>
      <c r="FN60" s="11"/>
      <c r="FO60" s="11"/>
      <c r="FP60" s="11"/>
      <c r="FQ60" s="11"/>
      <c r="FR60" s="11"/>
      <c r="FS60" s="11"/>
      <c r="FT60" s="11"/>
      <c r="FU60" s="11"/>
      <c r="FV60" s="11"/>
      <c r="FW60" s="11"/>
      <c r="FX60" s="11"/>
      <c r="FY60" s="11"/>
      <c r="FZ60" s="11"/>
      <c r="GA60" s="11"/>
      <c r="GB60" s="11"/>
      <c r="GC60" s="11"/>
      <c r="GD60" s="11"/>
      <c r="GE60" s="11"/>
      <c r="GF60" s="11"/>
      <c r="GG60" s="11"/>
      <c r="GH60" s="11"/>
      <c r="GI60" s="11"/>
      <c r="GJ60" s="11"/>
      <c r="GK60" s="11"/>
      <c r="GL60" s="11"/>
      <c r="GM60" s="11"/>
      <c r="GN60" s="11"/>
      <c r="GO60" s="11"/>
      <c r="GP60" s="11"/>
      <c r="GQ60" s="11"/>
      <c r="GR60" s="11"/>
      <c r="GS60" s="11"/>
      <c r="GT60" s="11"/>
      <c r="GU60" s="11"/>
      <c r="GV60" s="11"/>
      <c r="GW60" s="11"/>
      <c r="GX60" s="11"/>
      <c r="GY60" s="11"/>
      <c r="GZ60" s="11"/>
      <c r="HA60" s="11"/>
      <c r="HB60" s="11"/>
      <c r="HC60" s="11"/>
      <c r="HD60" s="11"/>
      <c r="HE60" s="11"/>
      <c r="HF60" s="11"/>
      <c r="HG60" s="11"/>
      <c r="HH60" s="11"/>
      <c r="HI60" s="11"/>
      <c r="HJ60" s="11"/>
      <c r="HK60" s="11"/>
      <c r="HL60" s="11"/>
      <c r="HM60" s="11"/>
      <c r="HN60" s="11"/>
      <c r="HO60" s="11"/>
      <c r="HP60" s="11"/>
      <c r="HQ60" s="11"/>
      <c r="HR60" s="11"/>
      <c r="HS60" s="11"/>
      <c r="HT60" s="11"/>
      <c r="HU60" s="11"/>
      <c r="HV60" s="11"/>
      <c r="HW60" s="11"/>
      <c r="HX60" s="11"/>
      <c r="HY60" s="11"/>
      <c r="HZ60" s="11"/>
      <c r="IA60" s="11"/>
      <c r="IB60" s="11"/>
      <c r="IC60" s="11"/>
      <c r="ID60" s="11"/>
      <c r="IE60" s="11"/>
      <c r="IF60" s="11"/>
      <c r="IG60" s="11"/>
      <c r="IH60" s="11"/>
      <c r="II60" s="11"/>
      <c r="IJ60" s="11"/>
      <c r="IK60" s="11"/>
      <c r="IL60" s="11"/>
      <c r="IM60" s="11"/>
      <c r="IN60" s="11"/>
      <c r="IO60" s="11"/>
      <c r="IP60" s="11"/>
      <c r="IQ60" s="11"/>
      <c r="IR60" s="11"/>
      <c r="IS60" s="11"/>
      <c r="IT60" s="11"/>
      <c r="IU60" s="11"/>
      <c r="IV60" s="11"/>
      <c r="IW60" s="11"/>
      <c r="IX60" s="11"/>
      <c r="IY60" s="11"/>
      <c r="IZ60" s="11"/>
      <c r="JA60" s="11"/>
      <c r="JB60" s="11"/>
      <c r="JC60" s="11"/>
      <c r="JD60" s="11"/>
      <c r="JE60" s="11"/>
      <c r="JF60" s="11"/>
      <c r="JG60" s="11"/>
      <c r="JH60" s="11"/>
      <c r="JI60" s="11"/>
      <c r="JJ60" s="11"/>
      <c r="JK60" s="11"/>
      <c r="JL60" s="11"/>
      <c r="JM60" s="11"/>
      <c r="JN60" s="11"/>
      <c r="JO60" s="11"/>
      <c r="JP60" s="11"/>
      <c r="JQ60" s="11"/>
      <c r="JR60" s="11"/>
      <c r="JS60" s="11"/>
      <c r="JT60" s="11"/>
      <c r="JU60" s="11"/>
      <c r="JV60" s="11"/>
      <c r="JW60" s="11"/>
      <c r="JX60" s="11"/>
      <c r="JY60" s="11"/>
      <c r="JZ60" s="11"/>
      <c r="KA60" s="11"/>
      <c r="KB60" s="11"/>
      <c r="KC60" s="11"/>
      <c r="KD60" s="11"/>
      <c r="KE60" s="11"/>
      <c r="KF60" s="11"/>
      <c r="KG60" s="11"/>
      <c r="KH60" s="11"/>
      <c r="KI60" s="11"/>
      <c r="KJ60" s="11"/>
      <c r="KK60" s="11"/>
      <c r="KL60" s="11"/>
      <c r="KM60" s="11"/>
      <c r="KN60" s="11"/>
      <c r="KO60" s="11"/>
      <c r="KP60" s="11"/>
      <c r="KQ60" s="11"/>
      <c r="KR60" s="11"/>
      <c r="KS60" s="11"/>
      <c r="KT60" s="11"/>
      <c r="KU60" s="11"/>
      <c r="KV60" s="11"/>
      <c r="KW60" s="11"/>
      <c r="KX60" s="11"/>
      <c r="KY60" s="11"/>
      <c r="KZ60" s="11"/>
      <c r="LA60" s="11"/>
      <c r="LB60" s="11"/>
      <c r="LC60" s="11"/>
      <c r="LD60" s="11"/>
      <c r="LE60" s="11"/>
      <c r="LF60" s="11"/>
      <c r="LG60" s="11"/>
      <c r="LH60" s="11"/>
      <c r="LI60" s="11"/>
      <c r="LJ60" s="11"/>
      <c r="LK60" s="11"/>
      <c r="LL60" s="11"/>
      <c r="LM60" s="11"/>
      <c r="LN60" s="11"/>
      <c r="LO60" s="11"/>
      <c r="LP60" s="11"/>
      <c r="LQ60" s="11"/>
      <c r="LR60" s="11"/>
      <c r="LS60" s="11"/>
      <c r="LT60" s="11"/>
      <c r="LU60" s="11"/>
      <c r="LV60" s="11"/>
      <c r="LW60" s="11"/>
      <c r="LX60" s="11"/>
      <c r="LY60" s="11"/>
      <c r="LZ60" s="11"/>
      <c r="MA60" s="11"/>
      <c r="MB60" s="11"/>
      <c r="MC60" s="11"/>
      <c r="MD60" s="11"/>
      <c r="ME60" s="11"/>
      <c r="MF60" s="11"/>
      <c r="MG60" s="11"/>
      <c r="MH60" s="11"/>
      <c r="MI60" s="11"/>
      <c r="MJ60" s="11"/>
      <c r="MK60" s="11"/>
      <c r="ML60" s="11"/>
      <c r="MM60" s="11"/>
      <c r="MN60" s="11"/>
      <c r="MO60" s="11"/>
      <c r="MP60" s="11"/>
      <c r="MQ60" s="11"/>
      <c r="MR60" s="11"/>
      <c r="MS60" s="11"/>
      <c r="MT60" s="11"/>
      <c r="MU60" s="11"/>
      <c r="MV60" s="11"/>
      <c r="MW60" s="11"/>
      <c r="MX60" s="11"/>
      <c r="MY60" s="11"/>
      <c r="MZ60" s="11"/>
      <c r="NA60" s="11"/>
      <c r="NB60" s="11"/>
      <c r="NC60" s="11"/>
      <c r="ND60" s="11"/>
      <c r="NE60" s="11"/>
      <c r="NF60" s="11"/>
      <c r="NG60" s="11"/>
      <c r="NH60" s="11"/>
      <c r="NI60" s="11"/>
      <c r="NJ60" s="11"/>
      <c r="NK60" s="11"/>
      <c r="NL60" s="11"/>
      <c r="NM60" s="11"/>
      <c r="NN60" s="11"/>
      <c r="NO60" s="11"/>
      <c r="NP60" s="11"/>
      <c r="NQ60" s="11"/>
      <c r="NR60" s="11"/>
      <c r="NS60" s="11"/>
      <c r="NT60" s="11"/>
      <c r="NU60" s="11"/>
      <c r="NV60" s="11"/>
      <c r="NW60" s="11"/>
      <c r="NX60" s="11"/>
      <c r="NY60" s="11"/>
      <c r="NZ60" s="11"/>
      <c r="OA60" s="11"/>
      <c r="OB60" s="11"/>
      <c r="OC60" s="11"/>
      <c r="OD60" s="11"/>
      <c r="OE60" s="11"/>
      <c r="OF60" s="11"/>
      <c r="OG60" s="11"/>
      <c r="OH60" s="11"/>
      <c r="OI60" s="11"/>
      <c r="OJ60" s="11"/>
      <c r="OK60" s="11"/>
      <c r="OL60" s="11"/>
      <c r="OM60" s="11"/>
      <c r="ON60" s="11"/>
      <c r="OO60" s="11"/>
      <c r="OP60" s="11"/>
      <c r="OQ60" s="11"/>
      <c r="OR60" s="11"/>
      <c r="OS60" s="11"/>
      <c r="OT60" s="11"/>
      <c r="OU60" s="11"/>
      <c r="OV60" s="11"/>
      <c r="OW60" s="11"/>
      <c r="OX60" s="11"/>
      <c r="OY60" s="11"/>
      <c r="OZ60" s="11"/>
      <c r="PA60" s="11"/>
      <c r="PB60" s="11"/>
      <c r="PC60" s="11"/>
      <c r="PD60" s="11"/>
      <c r="PE60" s="11"/>
      <c r="PF60" s="11"/>
      <c r="PG60" s="11"/>
      <c r="PH60" s="11"/>
      <c r="PI60" s="11"/>
      <c r="PJ60" s="11"/>
      <c r="PK60" s="11"/>
      <c r="PL60" s="11"/>
      <c r="PM60" s="11"/>
      <c r="PN60" s="11"/>
      <c r="PO60" s="11"/>
      <c r="PP60" s="11"/>
      <c r="PQ60" s="11"/>
      <c r="PR60" s="11"/>
      <c r="PS60" s="11"/>
      <c r="PT60" s="11"/>
      <c r="PU60" s="11"/>
      <c r="PV60" s="11"/>
      <c r="PW60" s="11"/>
      <c r="PX60" s="11"/>
      <c r="PY60" s="11"/>
      <c r="PZ60" s="11"/>
      <c r="QA60" s="11"/>
      <c r="QB60" s="11"/>
      <c r="QC60" s="11"/>
      <c r="QD60" s="11"/>
      <c r="QE60" s="11"/>
      <c r="QF60" s="11"/>
      <c r="QG60" s="11"/>
      <c r="QH60" s="11"/>
      <c r="QI60" s="11"/>
      <c r="QJ60" s="11"/>
      <c r="QK60" s="11"/>
      <c r="QL60" s="11"/>
      <c r="QM60" s="11"/>
      <c r="QN60" s="11"/>
      <c r="QO60" s="11"/>
      <c r="QP60" s="11"/>
      <c r="QQ60" s="11"/>
      <c r="QR60" s="11"/>
      <c r="QS60" s="11"/>
      <c r="QT60" s="11"/>
      <c r="QU60" s="11"/>
      <c r="QV60" s="11"/>
      <c r="QW60" s="11"/>
      <c r="QX60" s="11"/>
      <c r="QY60" s="11"/>
      <c r="QZ60" s="11"/>
      <c r="RA60" s="11"/>
      <c r="RB60" s="11"/>
      <c r="RC60" s="11"/>
    </row>
    <row r="61" spans="1:471" s="12" customFormat="1" ht="47.25">
      <c r="A61" s="8">
        <v>1884</v>
      </c>
      <c r="B61" s="8" t="s">
        <v>206</v>
      </c>
      <c r="C61" s="8" t="s">
        <v>207</v>
      </c>
      <c r="D61" s="8" t="s">
        <v>53</v>
      </c>
      <c r="E61" s="8" t="s">
        <v>32</v>
      </c>
      <c r="F61" s="8" t="s">
        <v>33</v>
      </c>
      <c r="G61" s="8" t="s">
        <v>208</v>
      </c>
      <c r="H61" s="8" t="s">
        <v>21</v>
      </c>
      <c r="I61" s="9">
        <v>45385</v>
      </c>
      <c r="J61" s="8" t="s">
        <v>21</v>
      </c>
      <c r="K61" s="10">
        <v>37533</v>
      </c>
      <c r="L61" s="9">
        <v>46021</v>
      </c>
      <c r="M61" s="9"/>
      <c r="N61" s="8" t="s">
        <v>24</v>
      </c>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11"/>
      <c r="BU61" s="11"/>
      <c r="BV61" s="11"/>
      <c r="BW61" s="11"/>
      <c r="BX61" s="11"/>
      <c r="BY61" s="11"/>
      <c r="BZ61" s="11"/>
      <c r="CA61" s="11"/>
      <c r="CB61" s="11"/>
      <c r="CC61" s="11"/>
      <c r="CD61" s="11"/>
      <c r="CE61" s="11"/>
      <c r="CF61" s="11"/>
      <c r="CG61" s="11"/>
      <c r="CH61" s="11"/>
      <c r="CI61" s="11"/>
      <c r="CJ61" s="11"/>
      <c r="CK61" s="11"/>
      <c r="CL61" s="11"/>
      <c r="CM61" s="11"/>
      <c r="CN61" s="11"/>
      <c r="CO61" s="11"/>
      <c r="CP61" s="11"/>
      <c r="CQ61" s="11"/>
      <c r="CR61" s="11"/>
      <c r="CS61" s="11"/>
      <c r="CT61" s="11"/>
      <c r="CU61" s="11"/>
      <c r="CV61" s="11"/>
      <c r="CW61" s="11"/>
      <c r="CX61" s="11"/>
      <c r="CY61" s="11"/>
      <c r="CZ61" s="11"/>
      <c r="DA61" s="11"/>
      <c r="DB61" s="11"/>
      <c r="DC61" s="11"/>
      <c r="DD61" s="11"/>
      <c r="DE61" s="11"/>
      <c r="DF61" s="11"/>
      <c r="DG61" s="11"/>
      <c r="DH61" s="11"/>
      <c r="DI61" s="11"/>
      <c r="DJ61" s="11"/>
      <c r="DK61" s="11"/>
      <c r="DL61" s="11"/>
      <c r="DM61" s="11"/>
      <c r="DN61" s="11"/>
      <c r="DO61" s="11"/>
      <c r="DP61" s="11"/>
      <c r="DQ61" s="11"/>
      <c r="DR61" s="11"/>
      <c r="DS61" s="11"/>
      <c r="DT61" s="11"/>
      <c r="DU61" s="11"/>
      <c r="DV61" s="11"/>
      <c r="DW61" s="11"/>
      <c r="DX61" s="11"/>
      <c r="DY61" s="11"/>
      <c r="DZ61" s="11"/>
      <c r="EA61" s="11"/>
      <c r="EB61" s="11"/>
      <c r="EC61" s="11"/>
      <c r="ED61" s="11"/>
      <c r="EE61" s="11"/>
      <c r="EF61" s="11"/>
      <c r="EG61" s="11"/>
      <c r="EH61" s="11"/>
      <c r="EI61" s="11"/>
      <c r="EJ61" s="11"/>
      <c r="EK61" s="11"/>
      <c r="EL61" s="11"/>
      <c r="EM61" s="11"/>
      <c r="EN61" s="11"/>
      <c r="EO61" s="11"/>
      <c r="EP61" s="11"/>
      <c r="EQ61" s="11"/>
      <c r="ER61" s="11"/>
      <c r="ES61" s="11"/>
      <c r="ET61" s="11"/>
      <c r="EU61" s="11"/>
      <c r="EV61" s="11"/>
      <c r="EW61" s="11"/>
      <c r="EX61" s="11"/>
      <c r="EY61" s="11"/>
      <c r="EZ61" s="11"/>
      <c r="FA61" s="11"/>
      <c r="FB61" s="11"/>
      <c r="FC61" s="11"/>
      <c r="FD61" s="11"/>
      <c r="FE61" s="11"/>
      <c r="FF61" s="11"/>
      <c r="FG61" s="11"/>
      <c r="FH61" s="11"/>
      <c r="FI61" s="11"/>
      <c r="FJ61" s="11"/>
      <c r="FK61" s="11"/>
      <c r="FL61" s="11"/>
      <c r="FM61" s="11"/>
      <c r="FN61" s="11"/>
      <c r="FO61" s="11"/>
      <c r="FP61" s="11"/>
      <c r="FQ61" s="11"/>
      <c r="FR61" s="11"/>
      <c r="FS61" s="11"/>
      <c r="FT61" s="11"/>
      <c r="FU61" s="11"/>
      <c r="FV61" s="11"/>
      <c r="FW61" s="11"/>
      <c r="FX61" s="11"/>
      <c r="FY61" s="11"/>
      <c r="FZ61" s="11"/>
      <c r="GA61" s="11"/>
      <c r="GB61" s="11"/>
      <c r="GC61" s="11"/>
      <c r="GD61" s="11"/>
      <c r="GE61" s="11"/>
      <c r="GF61" s="11"/>
      <c r="GG61" s="11"/>
      <c r="GH61" s="11"/>
      <c r="GI61" s="11"/>
      <c r="GJ61" s="11"/>
      <c r="GK61" s="11"/>
      <c r="GL61" s="11"/>
      <c r="GM61" s="11"/>
      <c r="GN61" s="11"/>
      <c r="GO61" s="11"/>
      <c r="GP61" s="11"/>
      <c r="GQ61" s="11"/>
      <c r="GR61" s="11"/>
      <c r="GS61" s="11"/>
      <c r="GT61" s="11"/>
      <c r="GU61" s="11"/>
      <c r="GV61" s="11"/>
      <c r="GW61" s="11"/>
      <c r="GX61" s="11"/>
      <c r="GY61" s="11"/>
      <c r="GZ61" s="11"/>
      <c r="HA61" s="11"/>
      <c r="HB61" s="11"/>
      <c r="HC61" s="11"/>
      <c r="HD61" s="11"/>
      <c r="HE61" s="11"/>
      <c r="HF61" s="11"/>
      <c r="HG61" s="11"/>
      <c r="HH61" s="11"/>
      <c r="HI61" s="11"/>
      <c r="HJ61" s="11"/>
      <c r="HK61" s="11"/>
      <c r="HL61" s="11"/>
      <c r="HM61" s="11"/>
      <c r="HN61" s="11"/>
      <c r="HO61" s="11"/>
      <c r="HP61" s="11"/>
      <c r="HQ61" s="11"/>
      <c r="HR61" s="11"/>
      <c r="HS61" s="11"/>
      <c r="HT61" s="11"/>
      <c r="HU61" s="11"/>
      <c r="HV61" s="11"/>
      <c r="HW61" s="11"/>
      <c r="HX61" s="11"/>
      <c r="HY61" s="11"/>
      <c r="HZ61" s="11"/>
      <c r="IA61" s="11"/>
      <c r="IB61" s="11"/>
      <c r="IC61" s="11"/>
      <c r="ID61" s="11"/>
      <c r="IE61" s="11"/>
      <c r="IF61" s="11"/>
      <c r="IG61" s="11"/>
      <c r="IH61" s="11"/>
      <c r="II61" s="11"/>
      <c r="IJ61" s="11"/>
      <c r="IK61" s="11"/>
      <c r="IL61" s="11"/>
      <c r="IM61" s="11"/>
      <c r="IN61" s="11"/>
      <c r="IO61" s="11"/>
      <c r="IP61" s="11"/>
      <c r="IQ61" s="11"/>
      <c r="IR61" s="11"/>
      <c r="IS61" s="11"/>
      <c r="IT61" s="11"/>
      <c r="IU61" s="11"/>
      <c r="IV61" s="11"/>
      <c r="IW61" s="11"/>
      <c r="IX61" s="11"/>
      <c r="IY61" s="11"/>
      <c r="IZ61" s="11"/>
      <c r="JA61" s="11"/>
      <c r="JB61" s="11"/>
      <c r="JC61" s="11"/>
      <c r="JD61" s="11"/>
      <c r="JE61" s="11"/>
      <c r="JF61" s="11"/>
      <c r="JG61" s="11"/>
      <c r="JH61" s="11"/>
      <c r="JI61" s="11"/>
      <c r="JJ61" s="11"/>
      <c r="JK61" s="11"/>
      <c r="JL61" s="11"/>
      <c r="JM61" s="11"/>
      <c r="JN61" s="11"/>
      <c r="JO61" s="11"/>
      <c r="JP61" s="11"/>
      <c r="JQ61" s="11"/>
      <c r="JR61" s="11"/>
      <c r="JS61" s="11"/>
      <c r="JT61" s="11"/>
      <c r="JU61" s="11"/>
      <c r="JV61" s="11"/>
      <c r="JW61" s="11"/>
      <c r="JX61" s="11"/>
      <c r="JY61" s="11"/>
      <c r="JZ61" s="11"/>
      <c r="KA61" s="11"/>
      <c r="KB61" s="11"/>
      <c r="KC61" s="11"/>
      <c r="KD61" s="11"/>
      <c r="KE61" s="11"/>
      <c r="KF61" s="11"/>
      <c r="KG61" s="11"/>
      <c r="KH61" s="11"/>
      <c r="KI61" s="11"/>
      <c r="KJ61" s="11"/>
      <c r="KK61" s="11"/>
      <c r="KL61" s="11"/>
      <c r="KM61" s="11"/>
      <c r="KN61" s="11"/>
      <c r="KO61" s="11"/>
      <c r="KP61" s="11"/>
      <c r="KQ61" s="11"/>
      <c r="KR61" s="11"/>
      <c r="KS61" s="11"/>
      <c r="KT61" s="11"/>
      <c r="KU61" s="11"/>
      <c r="KV61" s="11"/>
      <c r="KW61" s="11"/>
      <c r="KX61" s="11"/>
      <c r="KY61" s="11"/>
      <c r="KZ61" s="11"/>
      <c r="LA61" s="11"/>
      <c r="LB61" s="11"/>
      <c r="LC61" s="11"/>
      <c r="LD61" s="11"/>
      <c r="LE61" s="11"/>
      <c r="LF61" s="11"/>
      <c r="LG61" s="11"/>
      <c r="LH61" s="11"/>
      <c r="LI61" s="11"/>
      <c r="LJ61" s="11"/>
      <c r="LK61" s="11"/>
      <c r="LL61" s="11"/>
      <c r="LM61" s="11"/>
      <c r="LN61" s="11"/>
      <c r="LO61" s="11"/>
      <c r="LP61" s="11"/>
      <c r="LQ61" s="11"/>
      <c r="LR61" s="11"/>
      <c r="LS61" s="11"/>
      <c r="LT61" s="11"/>
      <c r="LU61" s="11"/>
      <c r="LV61" s="11"/>
      <c r="LW61" s="11"/>
      <c r="LX61" s="11"/>
      <c r="LY61" s="11"/>
      <c r="LZ61" s="11"/>
      <c r="MA61" s="11"/>
      <c r="MB61" s="11"/>
      <c r="MC61" s="11"/>
      <c r="MD61" s="11"/>
      <c r="ME61" s="11"/>
      <c r="MF61" s="11"/>
      <c r="MG61" s="11"/>
      <c r="MH61" s="11"/>
      <c r="MI61" s="11"/>
      <c r="MJ61" s="11"/>
      <c r="MK61" s="11"/>
      <c r="ML61" s="11"/>
      <c r="MM61" s="11"/>
      <c r="MN61" s="11"/>
      <c r="MO61" s="11"/>
      <c r="MP61" s="11"/>
      <c r="MQ61" s="11"/>
      <c r="MR61" s="11"/>
      <c r="MS61" s="11"/>
      <c r="MT61" s="11"/>
      <c r="MU61" s="11"/>
      <c r="MV61" s="11"/>
      <c r="MW61" s="11"/>
      <c r="MX61" s="11"/>
      <c r="MY61" s="11"/>
      <c r="MZ61" s="11"/>
      <c r="NA61" s="11"/>
      <c r="NB61" s="11"/>
      <c r="NC61" s="11"/>
      <c r="ND61" s="11"/>
      <c r="NE61" s="11"/>
      <c r="NF61" s="11"/>
      <c r="NG61" s="11"/>
      <c r="NH61" s="11"/>
      <c r="NI61" s="11"/>
      <c r="NJ61" s="11"/>
      <c r="NK61" s="11"/>
      <c r="NL61" s="11"/>
      <c r="NM61" s="11"/>
      <c r="NN61" s="11"/>
      <c r="NO61" s="11"/>
      <c r="NP61" s="11"/>
      <c r="NQ61" s="11"/>
      <c r="NR61" s="11"/>
      <c r="NS61" s="11"/>
      <c r="NT61" s="11"/>
      <c r="NU61" s="11"/>
      <c r="NV61" s="11"/>
      <c r="NW61" s="11"/>
      <c r="NX61" s="11"/>
      <c r="NY61" s="11"/>
      <c r="NZ61" s="11"/>
      <c r="OA61" s="11"/>
      <c r="OB61" s="11"/>
      <c r="OC61" s="11"/>
      <c r="OD61" s="11"/>
      <c r="OE61" s="11"/>
      <c r="OF61" s="11"/>
      <c r="OG61" s="11"/>
      <c r="OH61" s="11"/>
      <c r="OI61" s="11"/>
      <c r="OJ61" s="11"/>
      <c r="OK61" s="11"/>
      <c r="OL61" s="11"/>
      <c r="OM61" s="11"/>
      <c r="ON61" s="11"/>
      <c r="OO61" s="11"/>
      <c r="OP61" s="11"/>
      <c r="OQ61" s="11"/>
      <c r="OR61" s="11"/>
      <c r="OS61" s="11"/>
      <c r="OT61" s="11"/>
      <c r="OU61" s="11"/>
      <c r="OV61" s="11"/>
      <c r="OW61" s="11"/>
      <c r="OX61" s="11"/>
      <c r="OY61" s="11"/>
      <c r="OZ61" s="11"/>
      <c r="PA61" s="11"/>
      <c r="PB61" s="11"/>
      <c r="PC61" s="11"/>
      <c r="PD61" s="11"/>
      <c r="PE61" s="11"/>
      <c r="PF61" s="11"/>
      <c r="PG61" s="11"/>
      <c r="PH61" s="11"/>
      <c r="PI61" s="11"/>
      <c r="PJ61" s="11"/>
      <c r="PK61" s="11"/>
      <c r="PL61" s="11"/>
      <c r="PM61" s="11"/>
      <c r="PN61" s="11"/>
      <c r="PO61" s="11"/>
      <c r="PP61" s="11"/>
      <c r="PQ61" s="11"/>
      <c r="PR61" s="11"/>
      <c r="PS61" s="11"/>
      <c r="PT61" s="11"/>
      <c r="PU61" s="11"/>
      <c r="PV61" s="11"/>
      <c r="PW61" s="11"/>
      <c r="PX61" s="11"/>
      <c r="PY61" s="11"/>
      <c r="PZ61" s="11"/>
      <c r="QA61" s="11"/>
      <c r="QB61" s="11"/>
      <c r="QC61" s="11"/>
      <c r="QD61" s="11"/>
      <c r="QE61" s="11"/>
      <c r="QF61" s="11"/>
      <c r="QG61" s="11"/>
      <c r="QH61" s="11"/>
      <c r="QI61" s="11"/>
      <c r="QJ61" s="11"/>
      <c r="QK61" s="11"/>
      <c r="QL61" s="11"/>
      <c r="QM61" s="11"/>
      <c r="QN61" s="11"/>
      <c r="QO61" s="11"/>
      <c r="QP61" s="11"/>
      <c r="QQ61" s="11"/>
      <c r="QR61" s="11"/>
      <c r="QS61" s="11"/>
      <c r="QT61" s="11"/>
      <c r="QU61" s="11"/>
      <c r="QV61" s="11"/>
      <c r="QW61" s="11"/>
      <c r="QX61" s="11"/>
      <c r="QY61" s="11"/>
      <c r="QZ61" s="11"/>
      <c r="RA61" s="11"/>
      <c r="RB61" s="11"/>
      <c r="RC61" s="11"/>
    </row>
    <row r="62" spans="1:471" s="12" customFormat="1" ht="31.5">
      <c r="A62" s="8">
        <v>1889</v>
      </c>
      <c r="B62" s="8" t="s">
        <v>209</v>
      </c>
      <c r="C62" s="8" t="s">
        <v>210</v>
      </c>
      <c r="D62" s="8" t="s">
        <v>17</v>
      </c>
      <c r="E62" s="8" t="s">
        <v>18</v>
      </c>
      <c r="F62" s="8" t="s">
        <v>28</v>
      </c>
      <c r="G62" s="8" t="s">
        <v>211</v>
      </c>
      <c r="H62" s="8" t="s">
        <v>21</v>
      </c>
      <c r="I62" s="9">
        <v>45352</v>
      </c>
      <c r="J62" s="8" t="s">
        <v>22</v>
      </c>
      <c r="K62" s="10">
        <v>10852</v>
      </c>
      <c r="L62" s="9">
        <v>45473</v>
      </c>
      <c r="M62" s="9" t="s">
        <v>23</v>
      </c>
      <c r="N62" s="8" t="s">
        <v>24</v>
      </c>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c r="BW62" s="11"/>
      <c r="BX62" s="11"/>
      <c r="BY62" s="11"/>
      <c r="BZ62" s="11"/>
      <c r="CA62" s="11"/>
      <c r="CB62" s="11"/>
      <c r="CC62" s="11"/>
      <c r="CD62" s="11"/>
      <c r="CE62" s="11"/>
      <c r="CF62" s="11"/>
      <c r="CG62" s="11"/>
      <c r="CH62" s="11"/>
      <c r="CI62" s="11"/>
      <c r="CJ62" s="11"/>
      <c r="CK62" s="11"/>
      <c r="CL62" s="11"/>
      <c r="CM62" s="11"/>
      <c r="CN62" s="11"/>
      <c r="CO62" s="11"/>
      <c r="CP62" s="11"/>
      <c r="CQ62" s="11"/>
      <c r="CR62" s="11"/>
      <c r="CS62" s="11"/>
      <c r="CT62" s="11"/>
      <c r="CU62" s="11"/>
      <c r="CV62" s="11"/>
      <c r="CW62" s="11"/>
      <c r="CX62" s="11"/>
      <c r="CY62" s="11"/>
      <c r="CZ62" s="11"/>
      <c r="DA62" s="11"/>
      <c r="DB62" s="11"/>
      <c r="DC62" s="11"/>
      <c r="DD62" s="11"/>
      <c r="DE62" s="11"/>
      <c r="DF62" s="11"/>
      <c r="DG62" s="11"/>
      <c r="DH62" s="11"/>
      <c r="DI62" s="11"/>
      <c r="DJ62" s="11"/>
      <c r="DK62" s="11"/>
      <c r="DL62" s="11"/>
      <c r="DM62" s="11"/>
      <c r="DN62" s="11"/>
      <c r="DO62" s="11"/>
      <c r="DP62" s="11"/>
      <c r="DQ62" s="11"/>
      <c r="DR62" s="11"/>
      <c r="DS62" s="11"/>
      <c r="DT62" s="11"/>
      <c r="DU62" s="11"/>
      <c r="DV62" s="11"/>
      <c r="DW62" s="11"/>
      <c r="DX62" s="11"/>
      <c r="DY62" s="11"/>
      <c r="DZ62" s="11"/>
      <c r="EA62" s="11"/>
      <c r="EB62" s="11"/>
      <c r="EC62" s="11"/>
      <c r="ED62" s="11"/>
      <c r="EE62" s="11"/>
      <c r="EF62" s="11"/>
      <c r="EG62" s="11"/>
      <c r="EH62" s="11"/>
      <c r="EI62" s="11"/>
      <c r="EJ62" s="11"/>
      <c r="EK62" s="11"/>
      <c r="EL62" s="11"/>
      <c r="EM62" s="11"/>
      <c r="EN62" s="11"/>
      <c r="EO62" s="11"/>
      <c r="EP62" s="11"/>
      <c r="EQ62" s="11"/>
      <c r="ER62" s="11"/>
      <c r="ES62" s="11"/>
      <c r="ET62" s="11"/>
      <c r="EU62" s="11"/>
      <c r="EV62" s="11"/>
      <c r="EW62" s="11"/>
      <c r="EX62" s="11"/>
      <c r="EY62" s="11"/>
      <c r="EZ62" s="11"/>
      <c r="FA62" s="11"/>
      <c r="FB62" s="11"/>
      <c r="FC62" s="11"/>
      <c r="FD62" s="11"/>
      <c r="FE62" s="11"/>
      <c r="FF62" s="11"/>
      <c r="FG62" s="11"/>
      <c r="FH62" s="11"/>
      <c r="FI62" s="11"/>
      <c r="FJ62" s="11"/>
      <c r="FK62" s="11"/>
      <c r="FL62" s="11"/>
      <c r="FM62" s="11"/>
      <c r="FN62" s="11"/>
      <c r="FO62" s="11"/>
      <c r="FP62" s="11"/>
      <c r="FQ62" s="11"/>
      <c r="FR62" s="11"/>
      <c r="FS62" s="11"/>
      <c r="FT62" s="11"/>
      <c r="FU62" s="11"/>
      <c r="FV62" s="11"/>
      <c r="FW62" s="11"/>
      <c r="FX62" s="11"/>
      <c r="FY62" s="11"/>
      <c r="FZ62" s="11"/>
      <c r="GA62" s="11"/>
      <c r="GB62" s="11"/>
      <c r="GC62" s="11"/>
      <c r="GD62" s="11"/>
      <c r="GE62" s="11"/>
      <c r="GF62" s="11"/>
      <c r="GG62" s="11"/>
      <c r="GH62" s="11"/>
      <c r="GI62" s="11"/>
      <c r="GJ62" s="11"/>
      <c r="GK62" s="11"/>
      <c r="GL62" s="11"/>
      <c r="GM62" s="11"/>
      <c r="GN62" s="11"/>
      <c r="GO62" s="11"/>
      <c r="GP62" s="11"/>
      <c r="GQ62" s="11"/>
      <c r="GR62" s="11"/>
      <c r="GS62" s="11"/>
      <c r="GT62" s="11"/>
      <c r="GU62" s="11"/>
      <c r="GV62" s="11"/>
      <c r="GW62" s="11"/>
      <c r="GX62" s="11"/>
      <c r="GY62" s="11"/>
      <c r="GZ62" s="11"/>
      <c r="HA62" s="11"/>
      <c r="HB62" s="11"/>
      <c r="HC62" s="11"/>
      <c r="HD62" s="11"/>
      <c r="HE62" s="11"/>
      <c r="HF62" s="11"/>
      <c r="HG62" s="11"/>
      <c r="HH62" s="11"/>
      <c r="HI62" s="11"/>
      <c r="HJ62" s="11"/>
      <c r="HK62" s="11"/>
      <c r="HL62" s="11"/>
      <c r="HM62" s="11"/>
      <c r="HN62" s="11"/>
      <c r="HO62" s="11"/>
      <c r="HP62" s="11"/>
      <c r="HQ62" s="11"/>
      <c r="HR62" s="11"/>
      <c r="HS62" s="11"/>
      <c r="HT62" s="11"/>
      <c r="HU62" s="11"/>
      <c r="HV62" s="11"/>
      <c r="HW62" s="11"/>
      <c r="HX62" s="11"/>
      <c r="HY62" s="11"/>
      <c r="HZ62" s="11"/>
      <c r="IA62" s="11"/>
      <c r="IB62" s="11"/>
      <c r="IC62" s="11"/>
      <c r="ID62" s="11"/>
      <c r="IE62" s="11"/>
      <c r="IF62" s="11"/>
      <c r="IG62" s="11"/>
      <c r="IH62" s="11"/>
      <c r="II62" s="11"/>
      <c r="IJ62" s="11"/>
      <c r="IK62" s="11"/>
      <c r="IL62" s="11"/>
      <c r="IM62" s="11"/>
      <c r="IN62" s="11"/>
      <c r="IO62" s="11"/>
      <c r="IP62" s="11"/>
      <c r="IQ62" s="11"/>
      <c r="IR62" s="11"/>
      <c r="IS62" s="11"/>
      <c r="IT62" s="11"/>
      <c r="IU62" s="11"/>
      <c r="IV62" s="11"/>
      <c r="IW62" s="11"/>
      <c r="IX62" s="11"/>
      <c r="IY62" s="11"/>
      <c r="IZ62" s="11"/>
      <c r="JA62" s="11"/>
      <c r="JB62" s="11"/>
      <c r="JC62" s="11"/>
      <c r="JD62" s="11"/>
      <c r="JE62" s="11"/>
      <c r="JF62" s="11"/>
      <c r="JG62" s="11"/>
      <c r="JH62" s="11"/>
      <c r="JI62" s="11"/>
      <c r="JJ62" s="11"/>
      <c r="JK62" s="11"/>
      <c r="JL62" s="11"/>
      <c r="JM62" s="11"/>
      <c r="JN62" s="11"/>
      <c r="JO62" s="11"/>
      <c r="JP62" s="11"/>
      <c r="JQ62" s="11"/>
      <c r="JR62" s="11"/>
      <c r="JS62" s="11"/>
      <c r="JT62" s="11"/>
      <c r="JU62" s="11"/>
      <c r="JV62" s="11"/>
      <c r="JW62" s="11"/>
      <c r="JX62" s="11"/>
      <c r="JY62" s="11"/>
      <c r="JZ62" s="11"/>
      <c r="KA62" s="11"/>
      <c r="KB62" s="11"/>
      <c r="KC62" s="11"/>
      <c r="KD62" s="11"/>
      <c r="KE62" s="11"/>
      <c r="KF62" s="11"/>
      <c r="KG62" s="11"/>
      <c r="KH62" s="11"/>
      <c r="KI62" s="11"/>
      <c r="KJ62" s="11"/>
      <c r="KK62" s="11"/>
      <c r="KL62" s="11"/>
      <c r="KM62" s="11"/>
      <c r="KN62" s="11"/>
      <c r="KO62" s="11"/>
      <c r="KP62" s="11"/>
      <c r="KQ62" s="11"/>
      <c r="KR62" s="11"/>
      <c r="KS62" s="11"/>
      <c r="KT62" s="11"/>
      <c r="KU62" s="11"/>
      <c r="KV62" s="11"/>
      <c r="KW62" s="11"/>
      <c r="KX62" s="11"/>
      <c r="KY62" s="11"/>
      <c r="KZ62" s="11"/>
      <c r="LA62" s="11"/>
      <c r="LB62" s="11"/>
      <c r="LC62" s="11"/>
      <c r="LD62" s="11"/>
      <c r="LE62" s="11"/>
      <c r="LF62" s="11"/>
      <c r="LG62" s="11"/>
      <c r="LH62" s="11"/>
      <c r="LI62" s="11"/>
      <c r="LJ62" s="11"/>
      <c r="LK62" s="11"/>
      <c r="LL62" s="11"/>
      <c r="LM62" s="11"/>
      <c r="LN62" s="11"/>
      <c r="LO62" s="11"/>
      <c r="LP62" s="11"/>
      <c r="LQ62" s="11"/>
      <c r="LR62" s="11"/>
      <c r="LS62" s="11"/>
      <c r="LT62" s="11"/>
      <c r="LU62" s="11"/>
      <c r="LV62" s="11"/>
      <c r="LW62" s="11"/>
      <c r="LX62" s="11"/>
      <c r="LY62" s="11"/>
      <c r="LZ62" s="11"/>
      <c r="MA62" s="11"/>
      <c r="MB62" s="11"/>
      <c r="MC62" s="11"/>
      <c r="MD62" s="11"/>
      <c r="ME62" s="11"/>
      <c r="MF62" s="11"/>
      <c r="MG62" s="11"/>
      <c r="MH62" s="11"/>
      <c r="MI62" s="11"/>
      <c r="MJ62" s="11"/>
      <c r="MK62" s="11"/>
      <c r="ML62" s="11"/>
      <c r="MM62" s="11"/>
      <c r="MN62" s="11"/>
      <c r="MO62" s="11"/>
      <c r="MP62" s="11"/>
      <c r="MQ62" s="11"/>
      <c r="MR62" s="11"/>
      <c r="MS62" s="11"/>
      <c r="MT62" s="11"/>
      <c r="MU62" s="11"/>
      <c r="MV62" s="11"/>
      <c r="MW62" s="11"/>
      <c r="MX62" s="11"/>
      <c r="MY62" s="11"/>
      <c r="MZ62" s="11"/>
      <c r="NA62" s="11"/>
      <c r="NB62" s="11"/>
      <c r="NC62" s="11"/>
      <c r="ND62" s="11"/>
      <c r="NE62" s="11"/>
      <c r="NF62" s="11"/>
      <c r="NG62" s="11"/>
      <c r="NH62" s="11"/>
      <c r="NI62" s="11"/>
      <c r="NJ62" s="11"/>
      <c r="NK62" s="11"/>
      <c r="NL62" s="11"/>
      <c r="NM62" s="11"/>
      <c r="NN62" s="11"/>
      <c r="NO62" s="11"/>
      <c r="NP62" s="11"/>
      <c r="NQ62" s="11"/>
      <c r="NR62" s="11"/>
      <c r="NS62" s="11"/>
      <c r="NT62" s="11"/>
      <c r="NU62" s="11"/>
      <c r="NV62" s="11"/>
      <c r="NW62" s="11"/>
      <c r="NX62" s="11"/>
      <c r="NY62" s="11"/>
      <c r="NZ62" s="11"/>
      <c r="OA62" s="11"/>
      <c r="OB62" s="11"/>
      <c r="OC62" s="11"/>
      <c r="OD62" s="11"/>
      <c r="OE62" s="11"/>
      <c r="OF62" s="11"/>
      <c r="OG62" s="11"/>
      <c r="OH62" s="11"/>
      <c r="OI62" s="11"/>
      <c r="OJ62" s="11"/>
      <c r="OK62" s="11"/>
      <c r="OL62" s="11"/>
      <c r="OM62" s="11"/>
      <c r="ON62" s="11"/>
      <c r="OO62" s="11"/>
      <c r="OP62" s="11"/>
      <c r="OQ62" s="11"/>
      <c r="OR62" s="11"/>
      <c r="OS62" s="11"/>
      <c r="OT62" s="11"/>
      <c r="OU62" s="11"/>
      <c r="OV62" s="11"/>
      <c r="OW62" s="11"/>
      <c r="OX62" s="11"/>
      <c r="OY62" s="11"/>
      <c r="OZ62" s="11"/>
      <c r="PA62" s="11"/>
      <c r="PB62" s="11"/>
      <c r="PC62" s="11"/>
      <c r="PD62" s="11"/>
      <c r="PE62" s="11"/>
      <c r="PF62" s="11"/>
      <c r="PG62" s="11"/>
      <c r="PH62" s="11"/>
      <c r="PI62" s="11"/>
      <c r="PJ62" s="11"/>
      <c r="PK62" s="11"/>
      <c r="PL62" s="11"/>
      <c r="PM62" s="11"/>
      <c r="PN62" s="11"/>
      <c r="PO62" s="11"/>
      <c r="PP62" s="11"/>
      <c r="PQ62" s="11"/>
      <c r="PR62" s="11"/>
      <c r="PS62" s="11"/>
      <c r="PT62" s="11"/>
      <c r="PU62" s="11"/>
      <c r="PV62" s="11"/>
      <c r="PW62" s="11"/>
      <c r="PX62" s="11"/>
      <c r="PY62" s="11"/>
      <c r="PZ62" s="11"/>
      <c r="QA62" s="11"/>
      <c r="QB62" s="11"/>
      <c r="QC62" s="11"/>
      <c r="QD62" s="11"/>
      <c r="QE62" s="11"/>
      <c r="QF62" s="11"/>
      <c r="QG62" s="11"/>
      <c r="QH62" s="11"/>
      <c r="QI62" s="11"/>
      <c r="QJ62" s="11"/>
      <c r="QK62" s="11"/>
      <c r="QL62" s="11"/>
      <c r="QM62" s="11"/>
      <c r="QN62" s="11"/>
      <c r="QO62" s="11"/>
      <c r="QP62" s="11"/>
      <c r="QQ62" s="11"/>
      <c r="QR62" s="11"/>
      <c r="QS62" s="11"/>
      <c r="QT62" s="11"/>
      <c r="QU62" s="11"/>
      <c r="QV62" s="11"/>
      <c r="QW62" s="11"/>
      <c r="QX62" s="11"/>
      <c r="QY62" s="11"/>
      <c r="QZ62" s="11"/>
      <c r="RA62" s="11"/>
      <c r="RB62" s="11"/>
      <c r="RC62" s="11"/>
    </row>
    <row r="63" spans="1:471" s="12" customFormat="1" ht="47.25">
      <c r="A63" s="8">
        <v>1891</v>
      </c>
      <c r="B63" s="8" t="s">
        <v>212</v>
      </c>
      <c r="C63" s="8" t="s">
        <v>213</v>
      </c>
      <c r="D63" s="8" t="s">
        <v>27</v>
      </c>
      <c r="E63" s="8" t="s">
        <v>18</v>
      </c>
      <c r="F63" s="8" t="s">
        <v>28</v>
      </c>
      <c r="G63" s="8" t="s">
        <v>214</v>
      </c>
      <c r="H63" s="8" t="s">
        <v>21</v>
      </c>
      <c r="I63" s="9">
        <v>45261</v>
      </c>
      <c r="J63" s="8" t="s">
        <v>22</v>
      </c>
      <c r="K63" s="10">
        <v>5463</v>
      </c>
      <c r="L63" s="9">
        <v>45290</v>
      </c>
      <c r="M63" s="9"/>
      <c r="N63" s="8" t="s">
        <v>24</v>
      </c>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c r="BW63" s="11"/>
      <c r="BX63" s="11"/>
      <c r="BY63" s="11"/>
      <c r="BZ63" s="11"/>
      <c r="CA63" s="11"/>
      <c r="CB63" s="11"/>
      <c r="CC63" s="11"/>
      <c r="CD63" s="11"/>
      <c r="CE63" s="11"/>
      <c r="CF63" s="11"/>
      <c r="CG63" s="11"/>
      <c r="CH63" s="11"/>
      <c r="CI63" s="11"/>
      <c r="CJ63" s="11"/>
      <c r="CK63" s="11"/>
      <c r="CL63" s="11"/>
      <c r="CM63" s="11"/>
      <c r="CN63" s="11"/>
      <c r="CO63" s="11"/>
      <c r="CP63" s="11"/>
      <c r="CQ63" s="11"/>
      <c r="CR63" s="11"/>
      <c r="CS63" s="11"/>
      <c r="CT63" s="11"/>
      <c r="CU63" s="11"/>
      <c r="CV63" s="11"/>
      <c r="CW63" s="11"/>
      <c r="CX63" s="11"/>
      <c r="CY63" s="11"/>
      <c r="CZ63" s="11"/>
      <c r="DA63" s="11"/>
      <c r="DB63" s="11"/>
      <c r="DC63" s="11"/>
      <c r="DD63" s="11"/>
      <c r="DE63" s="11"/>
      <c r="DF63" s="11"/>
      <c r="DG63" s="11"/>
      <c r="DH63" s="11"/>
      <c r="DI63" s="11"/>
      <c r="DJ63" s="11"/>
      <c r="DK63" s="11"/>
      <c r="DL63" s="11"/>
      <c r="DM63" s="11"/>
      <c r="DN63" s="11"/>
      <c r="DO63" s="11"/>
      <c r="DP63" s="11"/>
      <c r="DQ63" s="11"/>
      <c r="DR63" s="11"/>
      <c r="DS63" s="11"/>
      <c r="DT63" s="11"/>
      <c r="DU63" s="11"/>
      <c r="DV63" s="11"/>
      <c r="DW63" s="11"/>
      <c r="DX63" s="11"/>
      <c r="DY63" s="11"/>
      <c r="DZ63" s="11"/>
      <c r="EA63" s="11"/>
      <c r="EB63" s="11"/>
      <c r="EC63" s="11"/>
      <c r="ED63" s="11"/>
      <c r="EE63" s="11"/>
      <c r="EF63" s="11"/>
      <c r="EG63" s="11"/>
      <c r="EH63" s="11"/>
      <c r="EI63" s="11"/>
      <c r="EJ63" s="11"/>
      <c r="EK63" s="11"/>
      <c r="EL63" s="11"/>
      <c r="EM63" s="11"/>
      <c r="EN63" s="11"/>
      <c r="EO63" s="11"/>
      <c r="EP63" s="11"/>
      <c r="EQ63" s="11"/>
      <c r="ER63" s="11"/>
      <c r="ES63" s="11"/>
      <c r="ET63" s="11"/>
      <c r="EU63" s="11"/>
      <c r="EV63" s="11"/>
      <c r="EW63" s="11"/>
      <c r="EX63" s="11"/>
      <c r="EY63" s="11"/>
      <c r="EZ63" s="11"/>
      <c r="FA63" s="11"/>
      <c r="FB63" s="11"/>
      <c r="FC63" s="11"/>
      <c r="FD63" s="11"/>
      <c r="FE63" s="11"/>
      <c r="FF63" s="11"/>
      <c r="FG63" s="11"/>
      <c r="FH63" s="11"/>
      <c r="FI63" s="11"/>
      <c r="FJ63" s="11"/>
      <c r="FK63" s="11"/>
      <c r="FL63" s="11"/>
      <c r="FM63" s="11"/>
      <c r="FN63" s="11"/>
      <c r="FO63" s="11"/>
      <c r="FP63" s="11"/>
      <c r="FQ63" s="11"/>
      <c r="FR63" s="11"/>
      <c r="FS63" s="11"/>
      <c r="FT63" s="11"/>
      <c r="FU63" s="11"/>
      <c r="FV63" s="11"/>
      <c r="FW63" s="11"/>
      <c r="FX63" s="11"/>
      <c r="FY63" s="11"/>
      <c r="FZ63" s="11"/>
      <c r="GA63" s="11"/>
      <c r="GB63" s="11"/>
      <c r="GC63" s="11"/>
      <c r="GD63" s="11"/>
      <c r="GE63" s="11"/>
      <c r="GF63" s="11"/>
      <c r="GG63" s="11"/>
      <c r="GH63" s="11"/>
      <c r="GI63" s="11"/>
      <c r="GJ63" s="11"/>
      <c r="GK63" s="11"/>
      <c r="GL63" s="11"/>
      <c r="GM63" s="11"/>
      <c r="GN63" s="11"/>
      <c r="GO63" s="11"/>
      <c r="GP63" s="11"/>
      <c r="GQ63" s="11"/>
      <c r="GR63" s="11"/>
      <c r="GS63" s="11"/>
      <c r="GT63" s="11"/>
      <c r="GU63" s="11"/>
      <c r="GV63" s="11"/>
      <c r="GW63" s="11"/>
      <c r="GX63" s="11"/>
      <c r="GY63" s="11"/>
      <c r="GZ63" s="11"/>
      <c r="HA63" s="11"/>
      <c r="HB63" s="11"/>
      <c r="HC63" s="11"/>
      <c r="HD63" s="11"/>
      <c r="HE63" s="11"/>
      <c r="HF63" s="11"/>
      <c r="HG63" s="11"/>
      <c r="HH63" s="11"/>
      <c r="HI63" s="11"/>
      <c r="HJ63" s="11"/>
      <c r="HK63" s="11"/>
      <c r="HL63" s="11"/>
      <c r="HM63" s="11"/>
      <c r="HN63" s="11"/>
      <c r="HO63" s="11"/>
      <c r="HP63" s="11"/>
      <c r="HQ63" s="11"/>
      <c r="HR63" s="11"/>
      <c r="HS63" s="11"/>
      <c r="HT63" s="11"/>
      <c r="HU63" s="11"/>
      <c r="HV63" s="11"/>
      <c r="HW63" s="11"/>
      <c r="HX63" s="11"/>
      <c r="HY63" s="11"/>
      <c r="HZ63" s="11"/>
      <c r="IA63" s="11"/>
      <c r="IB63" s="11"/>
      <c r="IC63" s="11"/>
      <c r="ID63" s="11"/>
      <c r="IE63" s="11"/>
      <c r="IF63" s="11"/>
      <c r="IG63" s="11"/>
      <c r="IH63" s="11"/>
      <c r="II63" s="11"/>
      <c r="IJ63" s="11"/>
      <c r="IK63" s="11"/>
      <c r="IL63" s="11"/>
      <c r="IM63" s="11"/>
      <c r="IN63" s="11"/>
      <c r="IO63" s="11"/>
      <c r="IP63" s="11"/>
      <c r="IQ63" s="11"/>
      <c r="IR63" s="11"/>
      <c r="IS63" s="11"/>
      <c r="IT63" s="11"/>
      <c r="IU63" s="11"/>
      <c r="IV63" s="11"/>
      <c r="IW63" s="11"/>
      <c r="IX63" s="11"/>
      <c r="IY63" s="11"/>
      <c r="IZ63" s="11"/>
      <c r="JA63" s="11"/>
      <c r="JB63" s="11"/>
      <c r="JC63" s="11"/>
      <c r="JD63" s="11"/>
      <c r="JE63" s="11"/>
      <c r="JF63" s="11"/>
      <c r="JG63" s="11"/>
      <c r="JH63" s="11"/>
      <c r="JI63" s="11"/>
      <c r="JJ63" s="11"/>
      <c r="JK63" s="11"/>
      <c r="JL63" s="11"/>
      <c r="JM63" s="11"/>
      <c r="JN63" s="11"/>
      <c r="JO63" s="11"/>
      <c r="JP63" s="11"/>
      <c r="JQ63" s="11"/>
      <c r="JR63" s="11"/>
      <c r="JS63" s="11"/>
      <c r="JT63" s="11"/>
      <c r="JU63" s="11"/>
      <c r="JV63" s="11"/>
      <c r="JW63" s="11"/>
      <c r="JX63" s="11"/>
      <c r="JY63" s="11"/>
      <c r="JZ63" s="11"/>
      <c r="KA63" s="11"/>
      <c r="KB63" s="11"/>
      <c r="KC63" s="11"/>
      <c r="KD63" s="11"/>
      <c r="KE63" s="11"/>
      <c r="KF63" s="11"/>
      <c r="KG63" s="11"/>
      <c r="KH63" s="11"/>
      <c r="KI63" s="11"/>
      <c r="KJ63" s="11"/>
      <c r="KK63" s="11"/>
      <c r="KL63" s="11"/>
      <c r="KM63" s="11"/>
      <c r="KN63" s="11"/>
      <c r="KO63" s="11"/>
      <c r="KP63" s="11"/>
      <c r="KQ63" s="11"/>
      <c r="KR63" s="11"/>
      <c r="KS63" s="11"/>
      <c r="KT63" s="11"/>
      <c r="KU63" s="11"/>
      <c r="KV63" s="11"/>
      <c r="KW63" s="11"/>
      <c r="KX63" s="11"/>
      <c r="KY63" s="11"/>
      <c r="KZ63" s="11"/>
      <c r="LA63" s="11"/>
      <c r="LB63" s="11"/>
      <c r="LC63" s="11"/>
      <c r="LD63" s="11"/>
      <c r="LE63" s="11"/>
      <c r="LF63" s="11"/>
      <c r="LG63" s="11"/>
      <c r="LH63" s="11"/>
      <c r="LI63" s="11"/>
      <c r="LJ63" s="11"/>
      <c r="LK63" s="11"/>
      <c r="LL63" s="11"/>
      <c r="LM63" s="11"/>
      <c r="LN63" s="11"/>
      <c r="LO63" s="11"/>
      <c r="LP63" s="11"/>
      <c r="LQ63" s="11"/>
      <c r="LR63" s="11"/>
      <c r="LS63" s="11"/>
      <c r="LT63" s="11"/>
      <c r="LU63" s="11"/>
      <c r="LV63" s="11"/>
      <c r="LW63" s="11"/>
      <c r="LX63" s="11"/>
      <c r="LY63" s="11"/>
      <c r="LZ63" s="11"/>
      <c r="MA63" s="11"/>
      <c r="MB63" s="11"/>
      <c r="MC63" s="11"/>
      <c r="MD63" s="11"/>
      <c r="ME63" s="11"/>
      <c r="MF63" s="11"/>
      <c r="MG63" s="11"/>
      <c r="MH63" s="11"/>
      <c r="MI63" s="11"/>
      <c r="MJ63" s="11"/>
      <c r="MK63" s="11"/>
      <c r="ML63" s="11"/>
      <c r="MM63" s="11"/>
      <c r="MN63" s="11"/>
      <c r="MO63" s="11"/>
      <c r="MP63" s="11"/>
      <c r="MQ63" s="11"/>
      <c r="MR63" s="11"/>
      <c r="MS63" s="11"/>
      <c r="MT63" s="11"/>
      <c r="MU63" s="11"/>
      <c r="MV63" s="11"/>
      <c r="MW63" s="11"/>
      <c r="MX63" s="11"/>
      <c r="MY63" s="11"/>
      <c r="MZ63" s="11"/>
      <c r="NA63" s="11"/>
      <c r="NB63" s="11"/>
      <c r="NC63" s="11"/>
      <c r="ND63" s="11"/>
      <c r="NE63" s="11"/>
      <c r="NF63" s="11"/>
      <c r="NG63" s="11"/>
      <c r="NH63" s="11"/>
      <c r="NI63" s="11"/>
      <c r="NJ63" s="11"/>
      <c r="NK63" s="11"/>
      <c r="NL63" s="11"/>
      <c r="NM63" s="11"/>
      <c r="NN63" s="11"/>
      <c r="NO63" s="11"/>
      <c r="NP63" s="11"/>
      <c r="NQ63" s="11"/>
      <c r="NR63" s="11"/>
      <c r="NS63" s="11"/>
      <c r="NT63" s="11"/>
      <c r="NU63" s="11"/>
      <c r="NV63" s="11"/>
      <c r="NW63" s="11"/>
      <c r="NX63" s="11"/>
      <c r="NY63" s="11"/>
      <c r="NZ63" s="11"/>
      <c r="OA63" s="11"/>
      <c r="OB63" s="11"/>
      <c r="OC63" s="11"/>
      <c r="OD63" s="11"/>
      <c r="OE63" s="11"/>
      <c r="OF63" s="11"/>
      <c r="OG63" s="11"/>
      <c r="OH63" s="11"/>
      <c r="OI63" s="11"/>
      <c r="OJ63" s="11"/>
      <c r="OK63" s="11"/>
      <c r="OL63" s="11"/>
      <c r="OM63" s="11"/>
      <c r="ON63" s="11"/>
      <c r="OO63" s="11"/>
      <c r="OP63" s="11"/>
      <c r="OQ63" s="11"/>
      <c r="OR63" s="11"/>
      <c r="OS63" s="11"/>
      <c r="OT63" s="11"/>
      <c r="OU63" s="11"/>
      <c r="OV63" s="11"/>
      <c r="OW63" s="11"/>
      <c r="OX63" s="11"/>
      <c r="OY63" s="11"/>
      <c r="OZ63" s="11"/>
      <c r="PA63" s="11"/>
      <c r="PB63" s="11"/>
      <c r="PC63" s="11"/>
      <c r="PD63" s="11"/>
      <c r="PE63" s="11"/>
      <c r="PF63" s="11"/>
      <c r="PG63" s="11"/>
      <c r="PH63" s="11"/>
      <c r="PI63" s="11"/>
      <c r="PJ63" s="11"/>
      <c r="PK63" s="11"/>
      <c r="PL63" s="11"/>
      <c r="PM63" s="11"/>
      <c r="PN63" s="11"/>
      <c r="PO63" s="11"/>
      <c r="PP63" s="11"/>
      <c r="PQ63" s="11"/>
      <c r="PR63" s="11"/>
      <c r="PS63" s="11"/>
      <c r="PT63" s="11"/>
      <c r="PU63" s="11"/>
      <c r="PV63" s="11"/>
      <c r="PW63" s="11"/>
      <c r="PX63" s="11"/>
      <c r="PY63" s="11"/>
      <c r="PZ63" s="11"/>
      <c r="QA63" s="11"/>
      <c r="QB63" s="11"/>
      <c r="QC63" s="11"/>
      <c r="QD63" s="11"/>
      <c r="QE63" s="11"/>
      <c r="QF63" s="11"/>
      <c r="QG63" s="11"/>
      <c r="QH63" s="11"/>
      <c r="QI63" s="11"/>
      <c r="QJ63" s="11"/>
      <c r="QK63" s="11"/>
      <c r="QL63" s="11"/>
      <c r="QM63" s="11"/>
      <c r="QN63" s="11"/>
      <c r="QO63" s="11"/>
      <c r="QP63" s="11"/>
      <c r="QQ63" s="11"/>
      <c r="QR63" s="11"/>
      <c r="QS63" s="11"/>
      <c r="QT63" s="11"/>
      <c r="QU63" s="11"/>
      <c r="QV63" s="11"/>
      <c r="QW63" s="11"/>
      <c r="QX63" s="11"/>
      <c r="QY63" s="11"/>
      <c r="QZ63" s="11"/>
      <c r="RA63" s="11"/>
      <c r="RB63" s="11"/>
      <c r="RC63" s="11"/>
    </row>
    <row r="64" spans="1:471" s="11" customFormat="1" ht="31.5">
      <c r="A64" s="8">
        <v>1895</v>
      </c>
      <c r="B64" s="8" t="s">
        <v>215</v>
      </c>
      <c r="C64" s="8" t="s">
        <v>216</v>
      </c>
      <c r="D64" s="8" t="s">
        <v>17</v>
      </c>
      <c r="E64" s="8" t="s">
        <v>18</v>
      </c>
      <c r="F64" s="8" t="s">
        <v>28</v>
      </c>
      <c r="G64" s="8" t="s">
        <v>217</v>
      </c>
      <c r="H64" s="8" t="s">
        <v>21</v>
      </c>
      <c r="I64" s="9">
        <v>45271</v>
      </c>
      <c r="J64" s="8" t="s">
        <v>21</v>
      </c>
      <c r="K64" s="10">
        <v>3950</v>
      </c>
      <c r="L64" s="9" t="s">
        <v>35</v>
      </c>
      <c r="M64" s="9"/>
      <c r="N64" s="8" t="s">
        <v>24</v>
      </c>
    </row>
    <row r="65" spans="1:471" s="11" customFormat="1" ht="63">
      <c r="A65" s="8">
        <v>1897</v>
      </c>
      <c r="B65" s="8" t="s">
        <v>218</v>
      </c>
      <c r="C65" s="8" t="s">
        <v>219</v>
      </c>
      <c r="D65" s="8" t="s">
        <v>27</v>
      </c>
      <c r="E65" s="8" t="s">
        <v>18</v>
      </c>
      <c r="F65" s="8" t="s">
        <v>28</v>
      </c>
      <c r="G65" s="8" t="s">
        <v>220</v>
      </c>
      <c r="H65" s="8" t="s">
        <v>21</v>
      </c>
      <c r="I65" s="9">
        <v>45382</v>
      </c>
      <c r="J65" s="8" t="s">
        <v>22</v>
      </c>
      <c r="K65" s="10">
        <v>16865</v>
      </c>
      <c r="L65" s="9">
        <v>45412</v>
      </c>
      <c r="M65" s="9" t="s">
        <v>23</v>
      </c>
      <c r="N65" s="8" t="s">
        <v>24</v>
      </c>
    </row>
    <row r="66" spans="1:471" s="12" customFormat="1" ht="154.5" customHeight="1">
      <c r="A66" s="8">
        <v>1898</v>
      </c>
      <c r="B66" s="8" t="s">
        <v>221</v>
      </c>
      <c r="C66" s="8" t="s">
        <v>222</v>
      </c>
      <c r="D66" s="8" t="s">
        <v>27</v>
      </c>
      <c r="E66" s="8" t="s">
        <v>18</v>
      </c>
      <c r="F66" s="8" t="s">
        <v>19</v>
      </c>
      <c r="G66" s="8" t="s">
        <v>223</v>
      </c>
      <c r="H66" s="8" t="s">
        <v>21</v>
      </c>
      <c r="I66" s="9">
        <v>45323</v>
      </c>
      <c r="J66" s="8" t="s">
        <v>22</v>
      </c>
      <c r="K66" s="10">
        <v>9500</v>
      </c>
      <c r="L66" s="9">
        <v>45747</v>
      </c>
      <c r="M66" s="9" t="s">
        <v>23</v>
      </c>
      <c r="N66" s="8" t="s">
        <v>24</v>
      </c>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S66" s="11"/>
      <c r="BT66" s="11"/>
      <c r="BU66" s="11"/>
      <c r="BV66" s="11"/>
      <c r="BW66" s="11"/>
      <c r="BX66" s="11"/>
      <c r="BY66" s="11"/>
      <c r="BZ66" s="11"/>
      <c r="CA66" s="11"/>
      <c r="CB66" s="11"/>
      <c r="CC66" s="11"/>
      <c r="CD66" s="11"/>
      <c r="CE66" s="11"/>
      <c r="CF66" s="11"/>
      <c r="CG66" s="11"/>
      <c r="CH66" s="11"/>
      <c r="CI66" s="11"/>
      <c r="CJ66" s="11"/>
      <c r="CK66" s="11"/>
      <c r="CL66" s="11"/>
      <c r="CM66" s="11"/>
      <c r="CN66" s="11"/>
      <c r="CO66" s="11"/>
      <c r="CP66" s="11"/>
      <c r="CQ66" s="11"/>
      <c r="CR66" s="11"/>
      <c r="CS66" s="11"/>
      <c r="CT66" s="11"/>
      <c r="CU66" s="11"/>
      <c r="CV66" s="11"/>
      <c r="CW66" s="11"/>
      <c r="CX66" s="11"/>
      <c r="CY66" s="11"/>
      <c r="CZ66" s="11"/>
      <c r="DA66" s="11"/>
      <c r="DB66" s="11"/>
      <c r="DC66" s="11"/>
      <c r="DD66" s="11"/>
      <c r="DE66" s="11"/>
      <c r="DF66" s="11"/>
      <c r="DG66" s="11"/>
      <c r="DH66" s="11"/>
      <c r="DI66" s="11"/>
      <c r="DJ66" s="11"/>
      <c r="DK66" s="11"/>
      <c r="DL66" s="11"/>
      <c r="DM66" s="11"/>
      <c r="DN66" s="11"/>
      <c r="DO66" s="11"/>
      <c r="DP66" s="11"/>
      <c r="DQ66" s="11"/>
      <c r="DR66" s="11"/>
      <c r="DS66" s="11"/>
      <c r="DT66" s="11"/>
      <c r="DU66" s="11"/>
      <c r="DV66" s="11"/>
      <c r="DW66" s="11"/>
      <c r="DX66" s="11"/>
      <c r="DY66" s="11"/>
      <c r="DZ66" s="11"/>
      <c r="EA66" s="11"/>
      <c r="EB66" s="11"/>
      <c r="EC66" s="11"/>
      <c r="ED66" s="11"/>
      <c r="EE66" s="11"/>
      <c r="EF66" s="11"/>
      <c r="EG66" s="11"/>
      <c r="EH66" s="11"/>
      <c r="EI66" s="11"/>
      <c r="EJ66" s="11"/>
      <c r="EK66" s="11"/>
      <c r="EL66" s="11"/>
      <c r="EM66" s="11"/>
      <c r="EN66" s="11"/>
      <c r="EO66" s="11"/>
      <c r="EP66" s="11"/>
      <c r="EQ66" s="11"/>
      <c r="ER66" s="11"/>
      <c r="ES66" s="11"/>
      <c r="ET66" s="11"/>
      <c r="EU66" s="11"/>
      <c r="EV66" s="11"/>
      <c r="EW66" s="11"/>
      <c r="EX66" s="11"/>
      <c r="EY66" s="11"/>
      <c r="EZ66" s="11"/>
      <c r="FA66" s="11"/>
      <c r="FB66" s="11"/>
      <c r="FC66" s="11"/>
      <c r="FD66" s="11"/>
      <c r="FE66" s="11"/>
      <c r="FF66" s="11"/>
      <c r="FG66" s="11"/>
      <c r="FH66" s="11"/>
      <c r="FI66" s="11"/>
      <c r="FJ66" s="11"/>
      <c r="FK66" s="11"/>
      <c r="FL66" s="11"/>
      <c r="FM66" s="11"/>
      <c r="FN66" s="11"/>
      <c r="FO66" s="11"/>
      <c r="FP66" s="11"/>
      <c r="FQ66" s="11"/>
      <c r="FR66" s="11"/>
      <c r="FS66" s="11"/>
      <c r="FT66" s="11"/>
      <c r="FU66" s="11"/>
      <c r="FV66" s="11"/>
      <c r="FW66" s="11"/>
      <c r="FX66" s="11"/>
      <c r="FY66" s="11"/>
      <c r="FZ66" s="11"/>
      <c r="GA66" s="11"/>
      <c r="GB66" s="11"/>
      <c r="GC66" s="11"/>
      <c r="GD66" s="11"/>
      <c r="GE66" s="11"/>
      <c r="GF66" s="11"/>
      <c r="GG66" s="11"/>
      <c r="GH66" s="11"/>
      <c r="GI66" s="11"/>
      <c r="GJ66" s="11"/>
      <c r="GK66" s="11"/>
      <c r="GL66" s="11"/>
      <c r="GM66" s="11"/>
      <c r="GN66" s="11"/>
      <c r="GO66" s="11"/>
      <c r="GP66" s="11"/>
      <c r="GQ66" s="11"/>
      <c r="GR66" s="11"/>
      <c r="GS66" s="11"/>
      <c r="GT66" s="11"/>
      <c r="GU66" s="11"/>
      <c r="GV66" s="11"/>
      <c r="GW66" s="11"/>
      <c r="GX66" s="11"/>
      <c r="GY66" s="11"/>
      <c r="GZ66" s="11"/>
      <c r="HA66" s="11"/>
      <c r="HB66" s="11"/>
      <c r="HC66" s="11"/>
      <c r="HD66" s="11"/>
      <c r="HE66" s="11"/>
      <c r="HF66" s="11"/>
      <c r="HG66" s="11"/>
      <c r="HH66" s="11"/>
      <c r="HI66" s="11"/>
      <c r="HJ66" s="11"/>
      <c r="HK66" s="11"/>
      <c r="HL66" s="11"/>
      <c r="HM66" s="11"/>
      <c r="HN66" s="11"/>
      <c r="HO66" s="11"/>
      <c r="HP66" s="11"/>
      <c r="HQ66" s="11"/>
      <c r="HR66" s="11"/>
      <c r="HS66" s="11"/>
      <c r="HT66" s="11"/>
      <c r="HU66" s="11"/>
      <c r="HV66" s="11"/>
      <c r="HW66" s="11"/>
      <c r="HX66" s="11"/>
      <c r="HY66" s="11"/>
      <c r="HZ66" s="11"/>
      <c r="IA66" s="11"/>
      <c r="IB66" s="11"/>
      <c r="IC66" s="11"/>
      <c r="ID66" s="11"/>
      <c r="IE66" s="11"/>
      <c r="IF66" s="11"/>
      <c r="IG66" s="11"/>
      <c r="IH66" s="11"/>
      <c r="II66" s="11"/>
      <c r="IJ66" s="11"/>
      <c r="IK66" s="11"/>
      <c r="IL66" s="11"/>
      <c r="IM66" s="11"/>
      <c r="IN66" s="11"/>
      <c r="IO66" s="11"/>
      <c r="IP66" s="11"/>
      <c r="IQ66" s="11"/>
      <c r="IR66" s="11"/>
      <c r="IS66" s="11"/>
      <c r="IT66" s="11"/>
      <c r="IU66" s="11"/>
      <c r="IV66" s="11"/>
      <c r="IW66" s="11"/>
      <c r="IX66" s="11"/>
      <c r="IY66" s="11"/>
      <c r="IZ66" s="11"/>
      <c r="JA66" s="11"/>
      <c r="JB66" s="11"/>
      <c r="JC66" s="11"/>
      <c r="JD66" s="11"/>
      <c r="JE66" s="11"/>
      <c r="JF66" s="11"/>
      <c r="JG66" s="11"/>
      <c r="JH66" s="11"/>
      <c r="JI66" s="11"/>
      <c r="JJ66" s="11"/>
      <c r="JK66" s="11"/>
      <c r="JL66" s="11"/>
      <c r="JM66" s="11"/>
      <c r="JN66" s="11"/>
      <c r="JO66" s="11"/>
      <c r="JP66" s="11"/>
      <c r="JQ66" s="11"/>
      <c r="JR66" s="11"/>
      <c r="JS66" s="11"/>
      <c r="JT66" s="11"/>
      <c r="JU66" s="11"/>
      <c r="JV66" s="11"/>
      <c r="JW66" s="11"/>
      <c r="JX66" s="11"/>
      <c r="JY66" s="11"/>
      <c r="JZ66" s="11"/>
      <c r="KA66" s="11"/>
      <c r="KB66" s="11"/>
      <c r="KC66" s="11"/>
      <c r="KD66" s="11"/>
      <c r="KE66" s="11"/>
      <c r="KF66" s="11"/>
      <c r="KG66" s="11"/>
      <c r="KH66" s="11"/>
      <c r="KI66" s="11"/>
      <c r="KJ66" s="11"/>
      <c r="KK66" s="11"/>
      <c r="KL66" s="11"/>
      <c r="KM66" s="11"/>
      <c r="KN66" s="11"/>
      <c r="KO66" s="11"/>
      <c r="KP66" s="11"/>
      <c r="KQ66" s="11"/>
      <c r="KR66" s="11"/>
      <c r="KS66" s="11"/>
      <c r="KT66" s="11"/>
      <c r="KU66" s="11"/>
      <c r="KV66" s="11"/>
      <c r="KW66" s="11"/>
      <c r="KX66" s="11"/>
      <c r="KY66" s="11"/>
      <c r="KZ66" s="11"/>
      <c r="LA66" s="11"/>
      <c r="LB66" s="11"/>
      <c r="LC66" s="11"/>
      <c r="LD66" s="11"/>
      <c r="LE66" s="11"/>
      <c r="LF66" s="11"/>
      <c r="LG66" s="11"/>
      <c r="LH66" s="11"/>
      <c r="LI66" s="11"/>
      <c r="LJ66" s="11"/>
      <c r="LK66" s="11"/>
      <c r="LL66" s="11"/>
      <c r="LM66" s="11"/>
      <c r="LN66" s="11"/>
      <c r="LO66" s="11"/>
      <c r="LP66" s="11"/>
      <c r="LQ66" s="11"/>
      <c r="LR66" s="11"/>
      <c r="LS66" s="11"/>
      <c r="LT66" s="11"/>
      <c r="LU66" s="11"/>
      <c r="LV66" s="11"/>
      <c r="LW66" s="11"/>
      <c r="LX66" s="11"/>
      <c r="LY66" s="11"/>
      <c r="LZ66" s="11"/>
      <c r="MA66" s="11"/>
      <c r="MB66" s="11"/>
      <c r="MC66" s="11"/>
      <c r="MD66" s="11"/>
      <c r="ME66" s="11"/>
      <c r="MF66" s="11"/>
      <c r="MG66" s="11"/>
      <c r="MH66" s="11"/>
      <c r="MI66" s="11"/>
      <c r="MJ66" s="11"/>
      <c r="MK66" s="11"/>
      <c r="ML66" s="11"/>
      <c r="MM66" s="11"/>
      <c r="MN66" s="11"/>
      <c r="MO66" s="11"/>
      <c r="MP66" s="11"/>
      <c r="MQ66" s="11"/>
      <c r="MR66" s="11"/>
      <c r="MS66" s="11"/>
      <c r="MT66" s="11"/>
      <c r="MU66" s="11"/>
      <c r="MV66" s="11"/>
      <c r="MW66" s="11"/>
      <c r="MX66" s="11"/>
      <c r="MY66" s="11"/>
      <c r="MZ66" s="11"/>
      <c r="NA66" s="11"/>
      <c r="NB66" s="11"/>
      <c r="NC66" s="11"/>
      <c r="ND66" s="11"/>
      <c r="NE66" s="11"/>
      <c r="NF66" s="11"/>
      <c r="NG66" s="11"/>
      <c r="NH66" s="11"/>
      <c r="NI66" s="11"/>
      <c r="NJ66" s="11"/>
      <c r="NK66" s="11"/>
      <c r="NL66" s="11"/>
      <c r="NM66" s="11"/>
      <c r="NN66" s="11"/>
      <c r="NO66" s="11"/>
      <c r="NP66" s="11"/>
      <c r="NQ66" s="11"/>
      <c r="NR66" s="11"/>
      <c r="NS66" s="11"/>
      <c r="NT66" s="11"/>
      <c r="NU66" s="11"/>
      <c r="NV66" s="11"/>
      <c r="NW66" s="11"/>
      <c r="NX66" s="11"/>
      <c r="NY66" s="11"/>
      <c r="NZ66" s="11"/>
      <c r="OA66" s="11"/>
      <c r="OB66" s="11"/>
      <c r="OC66" s="11"/>
      <c r="OD66" s="11"/>
      <c r="OE66" s="11"/>
      <c r="OF66" s="11"/>
      <c r="OG66" s="11"/>
      <c r="OH66" s="11"/>
      <c r="OI66" s="11"/>
      <c r="OJ66" s="11"/>
      <c r="OK66" s="11"/>
      <c r="OL66" s="11"/>
      <c r="OM66" s="11"/>
      <c r="ON66" s="11"/>
      <c r="OO66" s="11"/>
      <c r="OP66" s="11"/>
      <c r="OQ66" s="11"/>
      <c r="OR66" s="11"/>
      <c r="OS66" s="11"/>
      <c r="OT66" s="11"/>
      <c r="OU66" s="11"/>
      <c r="OV66" s="11"/>
      <c r="OW66" s="11"/>
      <c r="OX66" s="11"/>
      <c r="OY66" s="11"/>
      <c r="OZ66" s="11"/>
      <c r="PA66" s="11"/>
      <c r="PB66" s="11"/>
      <c r="PC66" s="11"/>
      <c r="PD66" s="11"/>
      <c r="PE66" s="11"/>
      <c r="PF66" s="11"/>
      <c r="PG66" s="11"/>
      <c r="PH66" s="11"/>
      <c r="PI66" s="11"/>
      <c r="PJ66" s="11"/>
      <c r="PK66" s="11"/>
      <c r="PL66" s="11"/>
      <c r="PM66" s="11"/>
      <c r="PN66" s="11"/>
      <c r="PO66" s="11"/>
      <c r="PP66" s="11"/>
      <c r="PQ66" s="11"/>
      <c r="PR66" s="11"/>
      <c r="PS66" s="11"/>
      <c r="PT66" s="11"/>
      <c r="PU66" s="11"/>
      <c r="PV66" s="11"/>
      <c r="PW66" s="11"/>
      <c r="PX66" s="11"/>
      <c r="PY66" s="11"/>
      <c r="PZ66" s="11"/>
      <c r="QA66" s="11"/>
      <c r="QB66" s="11"/>
      <c r="QC66" s="11"/>
      <c r="QD66" s="11"/>
      <c r="QE66" s="11"/>
      <c r="QF66" s="11"/>
      <c r="QG66" s="11"/>
      <c r="QH66" s="11"/>
      <c r="QI66" s="11"/>
      <c r="QJ66" s="11"/>
      <c r="QK66" s="11"/>
      <c r="QL66" s="11"/>
      <c r="QM66" s="11"/>
      <c r="QN66" s="11"/>
      <c r="QO66" s="11"/>
      <c r="QP66" s="11"/>
      <c r="QQ66" s="11"/>
      <c r="QR66" s="11"/>
      <c r="QS66" s="11"/>
      <c r="QT66" s="11"/>
      <c r="QU66" s="11"/>
      <c r="QV66" s="11"/>
      <c r="QW66" s="11"/>
      <c r="QX66" s="11"/>
      <c r="QY66" s="11"/>
      <c r="QZ66" s="11"/>
      <c r="RA66" s="11"/>
      <c r="RB66" s="11"/>
      <c r="RC66" s="11"/>
    </row>
    <row r="67" spans="1:471" s="11" customFormat="1" ht="141.75">
      <c r="A67" s="8">
        <v>1903</v>
      </c>
      <c r="B67" s="8" t="s">
        <v>224</v>
      </c>
      <c r="C67" s="8" t="s">
        <v>225</v>
      </c>
      <c r="D67" s="8" t="s">
        <v>17</v>
      </c>
      <c r="E67" s="8" t="s">
        <v>18</v>
      </c>
      <c r="F67" s="8" t="s">
        <v>226</v>
      </c>
      <c r="G67" s="8" t="s">
        <v>227</v>
      </c>
      <c r="H67" s="8" t="s">
        <v>21</v>
      </c>
      <c r="I67" s="9">
        <v>45361</v>
      </c>
      <c r="J67" s="8" t="s">
        <v>22</v>
      </c>
      <c r="K67" s="10">
        <v>9500</v>
      </c>
      <c r="L67" s="9">
        <v>45747</v>
      </c>
      <c r="M67" s="9" t="s">
        <v>23</v>
      </c>
      <c r="N67" s="8" t="s">
        <v>24</v>
      </c>
    </row>
    <row r="68" spans="1:471" s="11" customFormat="1" ht="47.25">
      <c r="A68" s="8">
        <v>1904</v>
      </c>
      <c r="B68" s="8" t="s">
        <v>228</v>
      </c>
      <c r="C68" s="8" t="s">
        <v>229</v>
      </c>
      <c r="D68" s="8" t="s">
        <v>27</v>
      </c>
      <c r="E68" s="8" t="s">
        <v>18</v>
      </c>
      <c r="F68" s="8" t="s">
        <v>28</v>
      </c>
      <c r="G68" s="8" t="s">
        <v>230</v>
      </c>
      <c r="H68" s="8" t="s">
        <v>21</v>
      </c>
      <c r="I68" s="9">
        <v>45323</v>
      </c>
      <c r="J68" s="8" t="s">
        <v>22</v>
      </c>
      <c r="K68" s="10">
        <v>5500</v>
      </c>
      <c r="L68" s="9">
        <v>45107</v>
      </c>
      <c r="M68" s="9" t="s">
        <v>23</v>
      </c>
      <c r="N68" s="8" t="s">
        <v>24</v>
      </c>
    </row>
    <row r="69" spans="1:471" s="11" customFormat="1" ht="31.5">
      <c r="A69" s="8">
        <v>1905</v>
      </c>
      <c r="B69" s="8" t="s">
        <v>231</v>
      </c>
      <c r="C69" s="8" t="s">
        <v>232</v>
      </c>
      <c r="D69" s="8" t="s">
        <v>17</v>
      </c>
      <c r="E69" s="8" t="s">
        <v>18</v>
      </c>
      <c r="F69" s="8" t="s">
        <v>28</v>
      </c>
      <c r="G69" s="8" t="s">
        <v>233</v>
      </c>
      <c r="H69" s="8" t="s">
        <v>21</v>
      </c>
      <c r="I69" s="9">
        <v>45301</v>
      </c>
      <c r="J69" s="8" t="s">
        <v>22</v>
      </c>
      <c r="K69" s="10">
        <v>19591</v>
      </c>
      <c r="L69" s="9" t="s">
        <v>23</v>
      </c>
      <c r="M69" s="9"/>
      <c r="N69" s="8" t="s">
        <v>24</v>
      </c>
    </row>
    <row r="70" spans="1:471" s="12" customFormat="1" ht="31.5">
      <c r="A70" s="8">
        <v>1907</v>
      </c>
      <c r="B70" s="8" t="s">
        <v>234</v>
      </c>
      <c r="C70" s="8" t="s">
        <v>235</v>
      </c>
      <c r="D70" s="8" t="s">
        <v>53</v>
      </c>
      <c r="E70" s="8" t="s">
        <v>18</v>
      </c>
      <c r="F70" s="8" t="s">
        <v>19</v>
      </c>
      <c r="G70" s="8" t="s">
        <v>236</v>
      </c>
      <c r="H70" s="8" t="s">
        <v>21</v>
      </c>
      <c r="I70" s="9">
        <v>45383</v>
      </c>
      <c r="J70" s="8" t="s">
        <v>22</v>
      </c>
      <c r="K70" s="10">
        <v>4263.6099999999997</v>
      </c>
      <c r="L70" s="9">
        <v>45747</v>
      </c>
      <c r="M70" s="9">
        <f>EDATE(L70,-6)</f>
        <v>45565</v>
      </c>
      <c r="N70" s="8" t="s">
        <v>24</v>
      </c>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S70" s="11"/>
      <c r="BT70" s="11"/>
      <c r="BU70" s="11"/>
      <c r="BV70" s="11"/>
      <c r="BW70" s="11"/>
      <c r="BX70" s="11"/>
      <c r="BY70" s="11"/>
      <c r="BZ70" s="11"/>
      <c r="CA70" s="11"/>
      <c r="CB70" s="11"/>
      <c r="CC70" s="11"/>
      <c r="CD70" s="11"/>
      <c r="CE70" s="11"/>
      <c r="CF70" s="11"/>
      <c r="CG70" s="11"/>
      <c r="CH70" s="11"/>
      <c r="CI70" s="11"/>
      <c r="CJ70" s="11"/>
      <c r="CK70" s="11"/>
      <c r="CL70" s="11"/>
      <c r="CM70" s="11"/>
      <c r="CN70" s="11"/>
      <c r="CO70" s="11"/>
      <c r="CP70" s="11"/>
      <c r="CQ70" s="11"/>
      <c r="CR70" s="11"/>
      <c r="CS70" s="11"/>
      <c r="CT70" s="11"/>
      <c r="CU70" s="11"/>
      <c r="CV70" s="11"/>
      <c r="CW70" s="11"/>
      <c r="CX70" s="11"/>
      <c r="CY70" s="11"/>
      <c r="CZ70" s="11"/>
      <c r="DA70" s="11"/>
      <c r="DB70" s="11"/>
      <c r="DC70" s="11"/>
      <c r="DD70" s="11"/>
      <c r="DE70" s="11"/>
      <c r="DF70" s="11"/>
      <c r="DG70" s="11"/>
      <c r="DH70" s="11"/>
      <c r="DI70" s="11"/>
      <c r="DJ70" s="11"/>
      <c r="DK70" s="11"/>
      <c r="DL70" s="11"/>
      <c r="DM70" s="11"/>
      <c r="DN70" s="11"/>
      <c r="DO70" s="11"/>
      <c r="DP70" s="11"/>
      <c r="DQ70" s="11"/>
      <c r="DR70" s="11"/>
      <c r="DS70" s="11"/>
      <c r="DT70" s="11"/>
      <c r="DU70" s="11"/>
      <c r="DV70" s="11"/>
      <c r="DW70" s="11"/>
      <c r="DX70" s="11"/>
      <c r="DY70" s="11"/>
      <c r="DZ70" s="11"/>
      <c r="EA70" s="11"/>
      <c r="EB70" s="11"/>
      <c r="EC70" s="11"/>
      <c r="ED70" s="11"/>
      <c r="EE70" s="11"/>
      <c r="EF70" s="11"/>
      <c r="EG70" s="11"/>
      <c r="EH70" s="11"/>
      <c r="EI70" s="11"/>
      <c r="EJ70" s="11"/>
      <c r="EK70" s="11"/>
      <c r="EL70" s="11"/>
      <c r="EM70" s="11"/>
      <c r="EN70" s="11"/>
      <c r="EO70" s="11"/>
      <c r="EP70" s="11"/>
      <c r="EQ70" s="11"/>
      <c r="ER70" s="11"/>
      <c r="ES70" s="11"/>
      <c r="ET70" s="11"/>
      <c r="EU70" s="11"/>
      <c r="EV70" s="11"/>
      <c r="EW70" s="11"/>
      <c r="EX70" s="11"/>
      <c r="EY70" s="11"/>
      <c r="EZ70" s="11"/>
      <c r="FA70" s="11"/>
      <c r="FB70" s="11"/>
      <c r="FC70" s="11"/>
      <c r="FD70" s="11"/>
      <c r="FE70" s="11"/>
      <c r="FF70" s="11"/>
      <c r="FG70" s="11"/>
      <c r="FH70" s="11"/>
      <c r="FI70" s="11"/>
      <c r="FJ70" s="11"/>
      <c r="FK70" s="11"/>
      <c r="FL70" s="11"/>
      <c r="FM70" s="11"/>
      <c r="FN70" s="11"/>
      <c r="FO70" s="11"/>
      <c r="FP70" s="11"/>
      <c r="FQ70" s="11"/>
      <c r="FR70" s="11"/>
      <c r="FS70" s="11"/>
      <c r="FT70" s="11"/>
      <c r="FU70" s="11"/>
      <c r="FV70" s="11"/>
      <c r="FW70" s="11"/>
      <c r="FX70" s="11"/>
      <c r="FY70" s="11"/>
      <c r="FZ70" s="11"/>
      <c r="GA70" s="11"/>
      <c r="GB70" s="11"/>
      <c r="GC70" s="11"/>
      <c r="GD70" s="11"/>
      <c r="GE70" s="11"/>
      <c r="GF70" s="11"/>
      <c r="GG70" s="11"/>
      <c r="GH70" s="11"/>
      <c r="GI70" s="11"/>
      <c r="GJ70" s="11"/>
      <c r="GK70" s="11"/>
      <c r="GL70" s="11"/>
      <c r="GM70" s="11"/>
      <c r="GN70" s="11"/>
      <c r="GO70" s="11"/>
      <c r="GP70" s="11"/>
      <c r="GQ70" s="11"/>
      <c r="GR70" s="11"/>
      <c r="GS70" s="11"/>
      <c r="GT70" s="11"/>
      <c r="GU70" s="11"/>
      <c r="GV70" s="11"/>
      <c r="GW70" s="11"/>
      <c r="GX70" s="11"/>
      <c r="GY70" s="11"/>
      <c r="GZ70" s="11"/>
      <c r="HA70" s="11"/>
      <c r="HB70" s="11"/>
      <c r="HC70" s="11"/>
      <c r="HD70" s="11"/>
      <c r="HE70" s="11"/>
      <c r="HF70" s="11"/>
      <c r="HG70" s="11"/>
      <c r="HH70" s="11"/>
      <c r="HI70" s="11"/>
      <c r="HJ70" s="11"/>
      <c r="HK70" s="11"/>
      <c r="HL70" s="11"/>
      <c r="HM70" s="11"/>
      <c r="HN70" s="11"/>
      <c r="HO70" s="11"/>
      <c r="HP70" s="11"/>
      <c r="HQ70" s="11"/>
      <c r="HR70" s="11"/>
      <c r="HS70" s="11"/>
      <c r="HT70" s="11"/>
      <c r="HU70" s="11"/>
      <c r="HV70" s="11"/>
      <c r="HW70" s="11"/>
      <c r="HX70" s="11"/>
      <c r="HY70" s="11"/>
      <c r="HZ70" s="11"/>
      <c r="IA70" s="11"/>
      <c r="IB70" s="11"/>
      <c r="IC70" s="11"/>
      <c r="ID70" s="11"/>
      <c r="IE70" s="11"/>
      <c r="IF70" s="11"/>
      <c r="IG70" s="11"/>
      <c r="IH70" s="11"/>
      <c r="II70" s="11"/>
      <c r="IJ70" s="11"/>
      <c r="IK70" s="11"/>
      <c r="IL70" s="11"/>
      <c r="IM70" s="11"/>
      <c r="IN70" s="11"/>
      <c r="IO70" s="11"/>
      <c r="IP70" s="11"/>
      <c r="IQ70" s="11"/>
      <c r="IR70" s="11"/>
      <c r="IS70" s="11"/>
      <c r="IT70" s="11"/>
      <c r="IU70" s="11"/>
      <c r="IV70" s="11"/>
      <c r="IW70" s="11"/>
      <c r="IX70" s="11"/>
      <c r="IY70" s="11"/>
      <c r="IZ70" s="11"/>
      <c r="JA70" s="11"/>
      <c r="JB70" s="11"/>
      <c r="JC70" s="11"/>
      <c r="JD70" s="11"/>
      <c r="JE70" s="11"/>
      <c r="JF70" s="11"/>
      <c r="JG70" s="11"/>
      <c r="JH70" s="11"/>
      <c r="JI70" s="11"/>
      <c r="JJ70" s="11"/>
      <c r="JK70" s="11"/>
      <c r="JL70" s="11"/>
      <c r="JM70" s="11"/>
      <c r="JN70" s="11"/>
      <c r="JO70" s="11"/>
      <c r="JP70" s="11"/>
      <c r="JQ70" s="11"/>
      <c r="JR70" s="11"/>
      <c r="JS70" s="11"/>
      <c r="JT70" s="11"/>
      <c r="JU70" s="11"/>
      <c r="JV70" s="11"/>
      <c r="JW70" s="11"/>
      <c r="JX70" s="11"/>
      <c r="JY70" s="11"/>
      <c r="JZ70" s="11"/>
      <c r="KA70" s="11"/>
      <c r="KB70" s="11"/>
      <c r="KC70" s="11"/>
      <c r="KD70" s="11"/>
      <c r="KE70" s="11"/>
      <c r="KF70" s="11"/>
      <c r="KG70" s="11"/>
      <c r="KH70" s="11"/>
      <c r="KI70" s="11"/>
      <c r="KJ70" s="11"/>
      <c r="KK70" s="11"/>
      <c r="KL70" s="11"/>
      <c r="KM70" s="11"/>
      <c r="KN70" s="11"/>
      <c r="KO70" s="11"/>
      <c r="KP70" s="11"/>
      <c r="KQ70" s="11"/>
      <c r="KR70" s="11"/>
      <c r="KS70" s="11"/>
      <c r="KT70" s="11"/>
      <c r="KU70" s="11"/>
      <c r="KV70" s="11"/>
      <c r="KW70" s="11"/>
      <c r="KX70" s="11"/>
      <c r="KY70" s="11"/>
      <c r="KZ70" s="11"/>
      <c r="LA70" s="11"/>
      <c r="LB70" s="11"/>
      <c r="LC70" s="11"/>
      <c r="LD70" s="11"/>
      <c r="LE70" s="11"/>
      <c r="LF70" s="11"/>
      <c r="LG70" s="11"/>
      <c r="LH70" s="11"/>
      <c r="LI70" s="11"/>
      <c r="LJ70" s="11"/>
      <c r="LK70" s="11"/>
      <c r="LL70" s="11"/>
      <c r="LM70" s="11"/>
      <c r="LN70" s="11"/>
      <c r="LO70" s="11"/>
      <c r="LP70" s="11"/>
      <c r="LQ70" s="11"/>
      <c r="LR70" s="11"/>
      <c r="LS70" s="11"/>
      <c r="LT70" s="11"/>
      <c r="LU70" s="11"/>
      <c r="LV70" s="11"/>
      <c r="LW70" s="11"/>
      <c r="LX70" s="11"/>
      <c r="LY70" s="11"/>
      <c r="LZ70" s="11"/>
      <c r="MA70" s="11"/>
      <c r="MB70" s="11"/>
      <c r="MC70" s="11"/>
      <c r="MD70" s="11"/>
      <c r="ME70" s="11"/>
      <c r="MF70" s="11"/>
      <c r="MG70" s="11"/>
      <c r="MH70" s="11"/>
      <c r="MI70" s="11"/>
      <c r="MJ70" s="11"/>
      <c r="MK70" s="11"/>
      <c r="ML70" s="11"/>
      <c r="MM70" s="11"/>
      <c r="MN70" s="11"/>
      <c r="MO70" s="11"/>
      <c r="MP70" s="11"/>
      <c r="MQ70" s="11"/>
      <c r="MR70" s="11"/>
      <c r="MS70" s="11"/>
      <c r="MT70" s="11"/>
      <c r="MU70" s="11"/>
      <c r="MV70" s="11"/>
      <c r="MW70" s="11"/>
      <c r="MX70" s="11"/>
      <c r="MY70" s="11"/>
      <c r="MZ70" s="11"/>
      <c r="NA70" s="11"/>
      <c r="NB70" s="11"/>
      <c r="NC70" s="11"/>
      <c r="ND70" s="11"/>
      <c r="NE70" s="11"/>
      <c r="NF70" s="11"/>
      <c r="NG70" s="11"/>
      <c r="NH70" s="11"/>
      <c r="NI70" s="11"/>
      <c r="NJ70" s="11"/>
      <c r="NK70" s="11"/>
      <c r="NL70" s="11"/>
      <c r="NM70" s="11"/>
      <c r="NN70" s="11"/>
      <c r="NO70" s="11"/>
      <c r="NP70" s="11"/>
      <c r="NQ70" s="11"/>
      <c r="NR70" s="11"/>
      <c r="NS70" s="11"/>
      <c r="NT70" s="11"/>
      <c r="NU70" s="11"/>
      <c r="NV70" s="11"/>
      <c r="NW70" s="11"/>
      <c r="NX70" s="11"/>
      <c r="NY70" s="11"/>
      <c r="NZ70" s="11"/>
      <c r="OA70" s="11"/>
      <c r="OB70" s="11"/>
      <c r="OC70" s="11"/>
      <c r="OD70" s="11"/>
      <c r="OE70" s="11"/>
      <c r="OF70" s="11"/>
      <c r="OG70" s="11"/>
      <c r="OH70" s="11"/>
      <c r="OI70" s="11"/>
      <c r="OJ70" s="11"/>
      <c r="OK70" s="11"/>
      <c r="OL70" s="11"/>
      <c r="OM70" s="11"/>
      <c r="ON70" s="11"/>
      <c r="OO70" s="11"/>
      <c r="OP70" s="11"/>
      <c r="OQ70" s="11"/>
      <c r="OR70" s="11"/>
      <c r="OS70" s="11"/>
      <c r="OT70" s="11"/>
      <c r="OU70" s="11"/>
      <c r="OV70" s="11"/>
      <c r="OW70" s="11"/>
      <c r="OX70" s="11"/>
      <c r="OY70" s="11"/>
      <c r="OZ70" s="11"/>
      <c r="PA70" s="11"/>
      <c r="PB70" s="11"/>
      <c r="PC70" s="11"/>
      <c r="PD70" s="11"/>
      <c r="PE70" s="11"/>
      <c r="PF70" s="11"/>
      <c r="PG70" s="11"/>
      <c r="PH70" s="11"/>
      <c r="PI70" s="11"/>
      <c r="PJ70" s="11"/>
      <c r="PK70" s="11"/>
      <c r="PL70" s="11"/>
      <c r="PM70" s="11"/>
      <c r="PN70" s="11"/>
      <c r="PO70" s="11"/>
      <c r="PP70" s="11"/>
      <c r="PQ70" s="11"/>
      <c r="PR70" s="11"/>
      <c r="PS70" s="11"/>
      <c r="PT70" s="11"/>
      <c r="PU70" s="11"/>
      <c r="PV70" s="11"/>
      <c r="PW70" s="11"/>
      <c r="PX70" s="11"/>
      <c r="PY70" s="11"/>
      <c r="PZ70" s="11"/>
      <c r="QA70" s="11"/>
      <c r="QB70" s="11"/>
      <c r="QC70" s="11"/>
      <c r="QD70" s="11"/>
      <c r="QE70" s="11"/>
      <c r="QF70" s="11"/>
      <c r="QG70" s="11"/>
      <c r="QH70" s="11"/>
      <c r="QI70" s="11"/>
      <c r="QJ70" s="11"/>
      <c r="QK70" s="11"/>
      <c r="QL70" s="11"/>
      <c r="QM70" s="11"/>
      <c r="QN70" s="11"/>
      <c r="QO70" s="11"/>
      <c r="QP70" s="11"/>
      <c r="QQ70" s="11"/>
      <c r="QR70" s="11"/>
      <c r="QS70" s="11"/>
      <c r="QT70" s="11"/>
      <c r="QU70" s="11"/>
      <c r="QV70" s="11"/>
      <c r="QW70" s="11"/>
      <c r="QX70" s="11"/>
      <c r="QY70" s="11"/>
      <c r="QZ70" s="11"/>
      <c r="RA70" s="11"/>
      <c r="RB70" s="11"/>
      <c r="RC70" s="11"/>
    </row>
    <row r="71" spans="1:471" s="11" customFormat="1" ht="47.25">
      <c r="A71" s="8">
        <v>1908</v>
      </c>
      <c r="B71" s="8" t="s">
        <v>237</v>
      </c>
      <c r="C71" s="8" t="s">
        <v>238</v>
      </c>
      <c r="D71" s="8" t="s">
        <v>53</v>
      </c>
      <c r="E71" s="8" t="s">
        <v>18</v>
      </c>
      <c r="F71" s="8" t="s">
        <v>239</v>
      </c>
      <c r="G71" s="8" t="s">
        <v>240</v>
      </c>
      <c r="H71" s="8" t="s">
        <v>21</v>
      </c>
      <c r="I71" s="9">
        <v>45383</v>
      </c>
      <c r="J71" s="8" t="s">
        <v>22</v>
      </c>
      <c r="K71" s="10">
        <v>18600</v>
      </c>
      <c r="L71" s="9">
        <v>45473</v>
      </c>
      <c r="M71" s="9" t="s">
        <v>23</v>
      </c>
      <c r="N71" s="8" t="s">
        <v>24</v>
      </c>
    </row>
    <row r="72" spans="1:471" s="11" customFormat="1" ht="63">
      <c r="A72" s="14">
        <v>1909</v>
      </c>
      <c r="B72" s="14" t="s">
        <v>241</v>
      </c>
      <c r="C72" s="14" t="s">
        <v>242</v>
      </c>
      <c r="D72" s="14" t="s">
        <v>27</v>
      </c>
      <c r="E72" s="14" t="s">
        <v>18</v>
      </c>
      <c r="F72" s="14" t="s">
        <v>239</v>
      </c>
      <c r="G72" s="14" t="s">
        <v>243</v>
      </c>
      <c r="H72" s="14" t="s">
        <v>21</v>
      </c>
      <c r="I72" s="15">
        <v>45293</v>
      </c>
      <c r="J72" s="14" t="s">
        <v>21</v>
      </c>
      <c r="K72" s="16">
        <v>5150</v>
      </c>
      <c r="L72" s="9">
        <v>45382</v>
      </c>
      <c r="M72" s="9" t="s">
        <v>23</v>
      </c>
      <c r="N72" s="8" t="s">
        <v>24</v>
      </c>
    </row>
    <row r="73" spans="1:471" s="11" customFormat="1" ht="31.5">
      <c r="A73" s="8">
        <v>1911</v>
      </c>
      <c r="B73" s="8" t="s">
        <v>244</v>
      </c>
      <c r="C73" s="8" t="s">
        <v>245</v>
      </c>
      <c r="D73" s="8" t="s">
        <v>53</v>
      </c>
      <c r="E73" s="8" t="s">
        <v>18</v>
      </c>
      <c r="F73" s="14" t="s">
        <v>28</v>
      </c>
      <c r="G73" s="8" t="s">
        <v>246</v>
      </c>
      <c r="H73" s="8" t="s">
        <v>21</v>
      </c>
      <c r="I73" s="9">
        <v>45299</v>
      </c>
      <c r="J73" s="8" t="s">
        <v>22</v>
      </c>
      <c r="K73" s="10">
        <v>6951</v>
      </c>
      <c r="L73" s="15">
        <v>45359</v>
      </c>
      <c r="M73" s="9" t="s">
        <v>23</v>
      </c>
      <c r="N73" s="8" t="s">
        <v>24</v>
      </c>
    </row>
    <row r="74" spans="1:471" s="11" customFormat="1" ht="31.5">
      <c r="A74" s="8">
        <v>1917</v>
      </c>
      <c r="B74" s="8" t="s">
        <v>247</v>
      </c>
      <c r="C74" s="8" t="s">
        <v>248</v>
      </c>
      <c r="D74" s="8" t="s">
        <v>27</v>
      </c>
      <c r="E74" s="8" t="s">
        <v>18</v>
      </c>
      <c r="F74" s="14" t="s">
        <v>28</v>
      </c>
      <c r="G74" s="8" t="s">
        <v>249</v>
      </c>
      <c r="H74" s="8" t="s">
        <v>21</v>
      </c>
      <c r="I74" s="9">
        <v>45334</v>
      </c>
      <c r="J74" s="8" t="s">
        <v>22</v>
      </c>
      <c r="K74" s="10">
        <v>9913</v>
      </c>
      <c r="L74" s="15">
        <v>45351</v>
      </c>
      <c r="M74" s="9" t="s">
        <v>23</v>
      </c>
      <c r="N74" s="8" t="s">
        <v>24</v>
      </c>
    </row>
    <row r="75" spans="1:471" s="11" customFormat="1" ht="31.5">
      <c r="A75" s="8">
        <v>1918</v>
      </c>
      <c r="B75" s="8" t="s">
        <v>250</v>
      </c>
      <c r="C75" s="8" t="s">
        <v>251</v>
      </c>
      <c r="D75" s="8" t="s">
        <v>53</v>
      </c>
      <c r="E75" s="8" t="s">
        <v>196</v>
      </c>
      <c r="F75" s="14" t="s">
        <v>28</v>
      </c>
      <c r="G75" s="8" t="s">
        <v>252</v>
      </c>
      <c r="H75" s="8" t="s">
        <v>22</v>
      </c>
      <c r="I75" s="9">
        <v>45313</v>
      </c>
      <c r="J75" s="8" t="s">
        <v>22</v>
      </c>
      <c r="K75" s="10">
        <v>13000</v>
      </c>
      <c r="L75" s="15">
        <v>46409</v>
      </c>
      <c r="M75" s="9" t="s">
        <v>23</v>
      </c>
      <c r="N75" s="8" t="s">
        <v>24</v>
      </c>
    </row>
    <row r="76" spans="1:471" s="11" customFormat="1" ht="31.5">
      <c r="A76" s="8">
        <v>1919</v>
      </c>
      <c r="B76" s="8" t="s">
        <v>253</v>
      </c>
      <c r="C76" s="8" t="s">
        <v>254</v>
      </c>
      <c r="D76" s="8" t="s">
        <v>27</v>
      </c>
      <c r="E76" s="8" t="s">
        <v>46</v>
      </c>
      <c r="F76" s="14" t="s">
        <v>38</v>
      </c>
      <c r="G76" s="8" t="s">
        <v>255</v>
      </c>
      <c r="H76" s="8" t="s">
        <v>21</v>
      </c>
      <c r="I76" s="9">
        <v>45383</v>
      </c>
      <c r="J76" s="8" t="s">
        <v>21</v>
      </c>
      <c r="K76" s="10">
        <v>100000</v>
      </c>
      <c r="L76" s="15">
        <v>46477</v>
      </c>
      <c r="M76" s="9">
        <f>EDATE(L76,-6)</f>
        <v>46295</v>
      </c>
      <c r="N76" s="8" t="s">
        <v>24</v>
      </c>
    </row>
    <row r="77" spans="1:471" s="11" customFormat="1" ht="31.5">
      <c r="A77" s="8">
        <v>1920</v>
      </c>
      <c r="B77" s="8" t="s">
        <v>253</v>
      </c>
      <c r="C77" s="8" t="s">
        <v>256</v>
      </c>
      <c r="D77" s="8" t="s">
        <v>17</v>
      </c>
      <c r="E77" s="8" t="s">
        <v>46</v>
      </c>
      <c r="F77" s="14" t="s">
        <v>38</v>
      </c>
      <c r="G77" s="8" t="s">
        <v>255</v>
      </c>
      <c r="H77" s="8" t="s">
        <v>21</v>
      </c>
      <c r="I77" s="9">
        <v>45383</v>
      </c>
      <c r="J77" s="8" t="s">
        <v>21</v>
      </c>
      <c r="K77" s="10">
        <v>100000</v>
      </c>
      <c r="L77" s="15">
        <v>46477</v>
      </c>
      <c r="M77" s="9">
        <f>EDATE(L77,-6)</f>
        <v>46295</v>
      </c>
      <c r="N77" s="8" t="s">
        <v>24</v>
      </c>
    </row>
    <row r="78" spans="1:471" s="11" customFormat="1" ht="47.25">
      <c r="A78" s="8">
        <v>1925</v>
      </c>
      <c r="B78" s="8" t="s">
        <v>257</v>
      </c>
      <c r="C78" s="8" t="s">
        <v>258</v>
      </c>
      <c r="D78" s="8" t="s">
        <v>27</v>
      </c>
      <c r="E78" s="8" t="s">
        <v>32</v>
      </c>
      <c r="F78" s="14" t="s">
        <v>226</v>
      </c>
      <c r="G78" s="8" t="s">
        <v>259</v>
      </c>
      <c r="H78" s="8" t="s">
        <v>21</v>
      </c>
      <c r="I78" s="9">
        <v>45383</v>
      </c>
      <c r="J78" s="8" t="s">
        <v>260</v>
      </c>
      <c r="K78" s="10">
        <v>7325</v>
      </c>
      <c r="L78" s="15">
        <v>45444</v>
      </c>
      <c r="M78" s="9">
        <f>EDATE(L78,-6)</f>
        <v>45261</v>
      </c>
      <c r="N78" s="8" t="s">
        <v>24</v>
      </c>
    </row>
    <row r="79" spans="1:471" s="11" customFormat="1" ht="54" customHeight="1">
      <c r="A79" s="8">
        <v>1931</v>
      </c>
      <c r="B79" s="8" t="s">
        <v>261</v>
      </c>
      <c r="C79" s="8" t="s">
        <v>262</v>
      </c>
      <c r="D79" s="8" t="s">
        <v>17</v>
      </c>
      <c r="E79" s="8" t="s">
        <v>32</v>
      </c>
      <c r="F79" s="14" t="s">
        <v>28</v>
      </c>
      <c r="G79" s="8" t="s">
        <v>263</v>
      </c>
      <c r="H79" s="8" t="s">
        <v>21</v>
      </c>
      <c r="I79" s="9" t="s">
        <v>35</v>
      </c>
      <c r="J79" s="8" t="s">
        <v>22</v>
      </c>
      <c r="K79" s="10">
        <v>14095</v>
      </c>
      <c r="L79" s="15">
        <v>45382</v>
      </c>
      <c r="M79" s="9" t="s">
        <v>23</v>
      </c>
      <c r="N79" s="8" t="s">
        <v>24</v>
      </c>
    </row>
    <row r="80" spans="1:471" s="11" customFormat="1" ht="54" customHeight="1">
      <c r="A80" s="8">
        <v>1932</v>
      </c>
      <c r="B80" s="8" t="s">
        <v>119</v>
      </c>
      <c r="C80" s="8" t="s">
        <v>264</v>
      </c>
      <c r="D80" s="8" t="s">
        <v>53</v>
      </c>
      <c r="E80" s="8" t="s">
        <v>32</v>
      </c>
      <c r="F80" s="14" t="s">
        <v>28</v>
      </c>
      <c r="G80" s="8" t="s">
        <v>265</v>
      </c>
      <c r="H80" s="8" t="s">
        <v>21</v>
      </c>
      <c r="I80" s="9">
        <v>45352</v>
      </c>
      <c r="J80" s="8" t="s">
        <v>22</v>
      </c>
      <c r="K80" s="10">
        <v>10500</v>
      </c>
      <c r="L80" s="15">
        <v>45716</v>
      </c>
      <c r="M80" s="9">
        <f>EDATE(L80,-6)</f>
        <v>45532</v>
      </c>
      <c r="N80" s="8" t="s">
        <v>24</v>
      </c>
    </row>
    <row r="81" spans="1:14" s="11" customFormat="1" ht="54" customHeight="1">
      <c r="A81" s="8">
        <v>1933</v>
      </c>
      <c r="B81" s="8" t="s">
        <v>266</v>
      </c>
      <c r="C81" s="8" t="s">
        <v>267</v>
      </c>
      <c r="D81" s="8" t="s">
        <v>53</v>
      </c>
      <c r="E81" s="8" t="s">
        <v>165</v>
      </c>
      <c r="F81" s="14" t="s">
        <v>268</v>
      </c>
      <c r="G81" s="8" t="s">
        <v>269</v>
      </c>
      <c r="H81" s="8" t="s">
        <v>21</v>
      </c>
      <c r="I81" s="9">
        <v>45323</v>
      </c>
      <c r="J81" s="8" t="s">
        <v>21</v>
      </c>
      <c r="K81" s="10" t="s">
        <v>270</v>
      </c>
      <c r="L81" s="15">
        <v>45688</v>
      </c>
      <c r="M81" s="9">
        <f>EDATE(L81,-6)</f>
        <v>45504</v>
      </c>
      <c r="N81" s="8" t="s">
        <v>24</v>
      </c>
    </row>
    <row r="82" spans="1:14" s="11" customFormat="1" ht="91.5" customHeight="1">
      <c r="A82" s="8">
        <v>1934</v>
      </c>
      <c r="B82" s="8" t="s">
        <v>271</v>
      </c>
      <c r="C82" s="8" t="s">
        <v>272</v>
      </c>
      <c r="D82" s="8" t="s">
        <v>53</v>
      </c>
      <c r="E82" s="8" t="s">
        <v>18</v>
      </c>
      <c r="F82" s="14" t="s">
        <v>28</v>
      </c>
      <c r="G82" s="8" t="s">
        <v>273</v>
      </c>
      <c r="H82" s="8" t="s">
        <v>21</v>
      </c>
      <c r="I82" s="9">
        <v>45327</v>
      </c>
      <c r="J82" s="8" t="s">
        <v>22</v>
      </c>
      <c r="K82" s="10">
        <v>12390</v>
      </c>
      <c r="L82" s="15">
        <v>46058</v>
      </c>
      <c r="M82" s="9">
        <f>EDATE(L82,-6)</f>
        <v>45874</v>
      </c>
      <c r="N82" s="8" t="s">
        <v>24</v>
      </c>
    </row>
    <row r="83" spans="1:14" s="11" customFormat="1" ht="47.25">
      <c r="A83" s="8">
        <v>1936</v>
      </c>
      <c r="B83" s="8" t="s">
        <v>274</v>
      </c>
      <c r="C83" s="8" t="s">
        <v>275</v>
      </c>
      <c r="D83" s="8" t="s">
        <v>27</v>
      </c>
      <c r="E83" s="8" t="s">
        <v>18</v>
      </c>
      <c r="F83" s="14" t="s">
        <v>239</v>
      </c>
      <c r="G83" s="8" t="s">
        <v>88</v>
      </c>
      <c r="H83" s="8" t="s">
        <v>21</v>
      </c>
      <c r="I83" s="9">
        <v>45383</v>
      </c>
      <c r="J83" s="8" t="s">
        <v>22</v>
      </c>
      <c r="K83" s="10">
        <v>18670</v>
      </c>
      <c r="L83" s="15" t="s">
        <v>276</v>
      </c>
      <c r="M83" s="9" t="s">
        <v>23</v>
      </c>
      <c r="N83" s="8" t="s">
        <v>24</v>
      </c>
    </row>
    <row r="84" spans="1:14" s="11" customFormat="1" ht="47.25">
      <c r="A84" s="8">
        <v>1938</v>
      </c>
      <c r="B84" s="8" t="s">
        <v>277</v>
      </c>
      <c r="C84" s="8" t="s">
        <v>278</v>
      </c>
      <c r="D84" s="8" t="s">
        <v>53</v>
      </c>
      <c r="E84" s="8" t="s">
        <v>165</v>
      </c>
      <c r="F84" s="14" t="s">
        <v>28</v>
      </c>
      <c r="G84" s="8" t="s">
        <v>279</v>
      </c>
      <c r="H84" s="8" t="s">
        <v>21</v>
      </c>
      <c r="I84" s="9">
        <v>45413</v>
      </c>
      <c r="J84" s="8" t="s">
        <v>21</v>
      </c>
      <c r="K84" s="10">
        <v>16679</v>
      </c>
      <c r="L84" s="15">
        <v>45444</v>
      </c>
      <c r="M84" s="9" t="s">
        <v>23</v>
      </c>
      <c r="N84" s="8" t="s">
        <v>24</v>
      </c>
    </row>
    <row r="85" spans="1:14" s="11" customFormat="1" ht="31.5">
      <c r="A85" s="8">
        <v>1940</v>
      </c>
      <c r="B85" s="8" t="s">
        <v>280</v>
      </c>
      <c r="C85" s="8" t="s">
        <v>281</v>
      </c>
      <c r="D85" s="8" t="s">
        <v>53</v>
      </c>
      <c r="E85" s="8" t="s">
        <v>18</v>
      </c>
      <c r="F85" s="14" t="s">
        <v>28</v>
      </c>
      <c r="G85" s="8" t="s">
        <v>282</v>
      </c>
      <c r="H85" s="8" t="s">
        <v>21</v>
      </c>
      <c r="I85" s="9">
        <v>45334</v>
      </c>
      <c r="J85" s="8" t="s">
        <v>22</v>
      </c>
      <c r="K85" s="10">
        <v>17846.189999999999</v>
      </c>
      <c r="L85" s="15">
        <v>45348</v>
      </c>
      <c r="M85" s="9" t="s">
        <v>23</v>
      </c>
      <c r="N85" s="8" t="s">
        <v>24</v>
      </c>
    </row>
    <row r="86" spans="1:14" s="11" customFormat="1" ht="47.25">
      <c r="A86" s="8">
        <v>1942</v>
      </c>
      <c r="B86" s="8" t="s">
        <v>283</v>
      </c>
      <c r="C86" s="8" t="s">
        <v>284</v>
      </c>
      <c r="D86" s="8" t="s">
        <v>17</v>
      </c>
      <c r="E86" s="8" t="s">
        <v>18</v>
      </c>
      <c r="F86" s="14" t="s">
        <v>28</v>
      </c>
      <c r="G86" s="8" t="s">
        <v>285</v>
      </c>
      <c r="H86" s="8" t="s">
        <v>21</v>
      </c>
      <c r="I86" s="9">
        <v>45335</v>
      </c>
      <c r="J86" s="8" t="s">
        <v>22</v>
      </c>
      <c r="K86" s="10">
        <v>10000</v>
      </c>
      <c r="L86" s="15">
        <v>45382</v>
      </c>
      <c r="M86" s="9" t="s">
        <v>23</v>
      </c>
      <c r="N86" s="8" t="s">
        <v>24</v>
      </c>
    </row>
    <row r="87" spans="1:14" s="11" customFormat="1" ht="31.5">
      <c r="A87" s="8">
        <v>1947</v>
      </c>
      <c r="B87" s="8" t="s">
        <v>286</v>
      </c>
      <c r="C87" s="8" t="s">
        <v>287</v>
      </c>
      <c r="D87" s="8" t="s">
        <v>53</v>
      </c>
      <c r="E87" s="8" t="s">
        <v>165</v>
      </c>
      <c r="F87" s="14" t="s">
        <v>28</v>
      </c>
      <c r="G87" s="8" t="s">
        <v>288</v>
      </c>
      <c r="H87" s="8" t="s">
        <v>21</v>
      </c>
      <c r="I87" s="9">
        <v>45342</v>
      </c>
      <c r="J87" s="8" t="s">
        <v>22</v>
      </c>
      <c r="K87" s="10">
        <v>10000</v>
      </c>
      <c r="L87" s="15">
        <v>45382</v>
      </c>
      <c r="M87" s="9" t="s">
        <v>23</v>
      </c>
      <c r="N87" s="8" t="s">
        <v>24</v>
      </c>
    </row>
    <row r="88" spans="1:14" s="11" customFormat="1" ht="31.5">
      <c r="A88" s="8">
        <v>1950</v>
      </c>
      <c r="B88" s="8" t="s">
        <v>289</v>
      </c>
      <c r="C88" s="8" t="s">
        <v>290</v>
      </c>
      <c r="D88" s="8" t="s">
        <v>27</v>
      </c>
      <c r="E88" s="8" t="s">
        <v>46</v>
      </c>
      <c r="F88" s="14" t="s">
        <v>38</v>
      </c>
      <c r="G88" s="8" t="s">
        <v>291</v>
      </c>
      <c r="H88" s="8" t="s">
        <v>21</v>
      </c>
      <c r="I88" s="9">
        <v>45383</v>
      </c>
      <c r="J88" s="8" t="s">
        <v>21</v>
      </c>
      <c r="K88" s="10">
        <v>102000</v>
      </c>
      <c r="L88" s="15">
        <v>46477</v>
      </c>
      <c r="M88" s="9">
        <f>EDATE(L88,-6)</f>
        <v>46295</v>
      </c>
      <c r="N88" s="8" t="s">
        <v>24</v>
      </c>
    </row>
    <row r="89" spans="1:14" s="11" customFormat="1" ht="31.5">
      <c r="A89" s="8">
        <v>1952</v>
      </c>
      <c r="B89" s="8" t="s">
        <v>292</v>
      </c>
      <c r="C89" s="8" t="s">
        <v>293</v>
      </c>
      <c r="D89" s="8" t="s">
        <v>27</v>
      </c>
      <c r="E89" s="8" t="s">
        <v>18</v>
      </c>
      <c r="F89" s="14" t="s">
        <v>28</v>
      </c>
      <c r="G89" s="8" t="s">
        <v>91</v>
      </c>
      <c r="H89" s="8" t="s">
        <v>21</v>
      </c>
      <c r="I89" s="9">
        <v>45361</v>
      </c>
      <c r="J89" s="8" t="s">
        <v>22</v>
      </c>
      <c r="K89" s="10">
        <v>15790.5</v>
      </c>
      <c r="L89" s="15">
        <v>45412</v>
      </c>
      <c r="M89" s="9" t="s">
        <v>23</v>
      </c>
      <c r="N89" s="8" t="s">
        <v>24</v>
      </c>
    </row>
    <row r="90" spans="1:14" s="11" customFormat="1" ht="47.25">
      <c r="A90" s="8">
        <v>1953</v>
      </c>
      <c r="B90" s="8" t="s">
        <v>294</v>
      </c>
      <c r="C90" s="8" t="s">
        <v>295</v>
      </c>
      <c r="D90" s="8" t="s">
        <v>27</v>
      </c>
      <c r="E90" s="8" t="s">
        <v>18</v>
      </c>
      <c r="F90" s="14" t="s">
        <v>28</v>
      </c>
      <c r="G90" s="8" t="s">
        <v>296</v>
      </c>
      <c r="H90" s="8" t="s">
        <v>21</v>
      </c>
      <c r="I90" s="9">
        <v>45355</v>
      </c>
      <c r="J90" s="8" t="s">
        <v>22</v>
      </c>
      <c r="K90" s="10">
        <v>10587</v>
      </c>
      <c r="L90" s="15" t="s">
        <v>35</v>
      </c>
      <c r="M90" s="9" t="s">
        <v>23</v>
      </c>
      <c r="N90" s="8" t="s">
        <v>24</v>
      </c>
    </row>
    <row r="91" spans="1:14" s="11" customFormat="1" ht="47.25">
      <c r="A91" s="8">
        <v>1955</v>
      </c>
      <c r="B91" s="8" t="s">
        <v>297</v>
      </c>
      <c r="C91" s="8" t="s">
        <v>298</v>
      </c>
      <c r="D91" s="8" t="s">
        <v>27</v>
      </c>
      <c r="E91" s="8" t="s">
        <v>18</v>
      </c>
      <c r="F91" s="14" t="s">
        <v>28</v>
      </c>
      <c r="G91" s="8" t="s">
        <v>299</v>
      </c>
      <c r="H91" s="8" t="s">
        <v>21</v>
      </c>
      <c r="I91" s="9">
        <v>45362</v>
      </c>
      <c r="J91" s="8" t="s">
        <v>21</v>
      </c>
      <c r="K91" s="10">
        <v>10300</v>
      </c>
      <c r="L91" s="15" t="s">
        <v>35</v>
      </c>
      <c r="M91" s="9" t="s">
        <v>23</v>
      </c>
      <c r="N91" s="8" t="s">
        <v>24</v>
      </c>
    </row>
    <row r="92" spans="1:14" s="11" customFormat="1" ht="47.25">
      <c r="A92" s="8">
        <v>1956</v>
      </c>
      <c r="B92" s="8" t="s">
        <v>300</v>
      </c>
      <c r="C92" s="8" t="s">
        <v>301</v>
      </c>
      <c r="D92" s="8" t="s">
        <v>27</v>
      </c>
      <c r="E92" s="8" t="s">
        <v>18</v>
      </c>
      <c r="F92" s="14" t="s">
        <v>28</v>
      </c>
      <c r="G92" s="8" t="s">
        <v>296</v>
      </c>
      <c r="H92" s="8" t="s">
        <v>21</v>
      </c>
      <c r="I92" s="9">
        <v>45364</v>
      </c>
      <c r="J92" s="8" t="s">
        <v>22</v>
      </c>
      <c r="K92" s="10">
        <v>9134.2999999999993</v>
      </c>
      <c r="L92" s="15" t="s">
        <v>35</v>
      </c>
      <c r="M92" s="9" t="s">
        <v>23</v>
      </c>
      <c r="N92" s="8" t="s">
        <v>24</v>
      </c>
    </row>
    <row r="93" spans="1:14" s="11" customFormat="1" ht="63">
      <c r="A93" s="8">
        <v>1958</v>
      </c>
      <c r="B93" s="8" t="s">
        <v>302</v>
      </c>
      <c r="C93" s="8" t="s">
        <v>303</v>
      </c>
      <c r="D93" s="8" t="s">
        <v>27</v>
      </c>
      <c r="E93" s="8" t="s">
        <v>18</v>
      </c>
      <c r="F93" s="14" t="s">
        <v>28</v>
      </c>
      <c r="G93" s="8" t="s">
        <v>304</v>
      </c>
      <c r="H93" s="8" t="s">
        <v>21</v>
      </c>
      <c r="I93" s="9">
        <v>45365</v>
      </c>
      <c r="J93" s="8" t="s">
        <v>21</v>
      </c>
      <c r="K93" s="10">
        <v>11706.85</v>
      </c>
      <c r="L93" s="15" t="s">
        <v>35</v>
      </c>
      <c r="M93" s="9" t="s">
        <v>23</v>
      </c>
      <c r="N93" s="8" t="s">
        <v>24</v>
      </c>
    </row>
    <row r="94" spans="1:14" s="11" customFormat="1" ht="31.5">
      <c r="A94" s="8">
        <v>1966</v>
      </c>
      <c r="B94" s="8" t="s">
        <v>305</v>
      </c>
      <c r="C94" s="8" t="s">
        <v>305</v>
      </c>
      <c r="D94" s="8" t="s">
        <v>17</v>
      </c>
      <c r="E94" s="8" t="s">
        <v>18</v>
      </c>
      <c r="F94" s="14" t="s">
        <v>28</v>
      </c>
      <c r="G94" s="8" t="s">
        <v>306</v>
      </c>
      <c r="H94" s="8" t="s">
        <v>21</v>
      </c>
      <c r="I94" s="9" t="s">
        <v>35</v>
      </c>
      <c r="J94" s="8" t="s">
        <v>22</v>
      </c>
      <c r="K94" s="10">
        <v>123525</v>
      </c>
      <c r="L94" s="15" t="s">
        <v>35</v>
      </c>
      <c r="M94" s="9" t="s">
        <v>23</v>
      </c>
      <c r="N94" s="8" t="s">
        <v>24</v>
      </c>
    </row>
    <row r="95" spans="1:14" s="11" customFormat="1" ht="47.25">
      <c r="A95" s="8">
        <v>1969</v>
      </c>
      <c r="B95" s="8" t="s">
        <v>307</v>
      </c>
      <c r="C95" s="8" t="s">
        <v>308</v>
      </c>
      <c r="D95" s="8" t="s">
        <v>27</v>
      </c>
      <c r="E95" s="8" t="s">
        <v>18</v>
      </c>
      <c r="F95" s="14" t="s">
        <v>28</v>
      </c>
      <c r="G95" s="8" t="s">
        <v>309</v>
      </c>
      <c r="H95" s="8" t="s">
        <v>22</v>
      </c>
      <c r="I95" s="9" t="s">
        <v>35</v>
      </c>
      <c r="J95" s="8" t="s">
        <v>22</v>
      </c>
      <c r="K95" s="10">
        <v>6131.04</v>
      </c>
      <c r="L95" s="15" t="s">
        <v>35</v>
      </c>
      <c r="M95" s="9" t="s">
        <v>23</v>
      </c>
      <c r="N95" s="8" t="s">
        <v>24</v>
      </c>
    </row>
  </sheetData>
  <sheetProtection selectLockedCells="1" selectUnlockedCells="1"/>
  <autoFilter ref="A2:N95" xr:uid="{00000000-0001-0000-0000-000000000000}"/>
  <mergeCells count="1">
    <mergeCell ref="A1:E1"/>
  </mergeCells>
  <pageMargins left="0.74803149606299213" right="0.74803149606299213" top="0.98425196850393704" bottom="0.98425196850393704" header="0.51181102362204722" footer="0.51181102362204722"/>
  <pageSetup paperSize="9" scale="41" firstPageNumber="0" fitToHeight="5"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BE95CD-902E-4A5A-8A64-D9AD7A8C718D}">
  <sheetPr>
    <tabColor theme="4"/>
  </sheetPr>
  <dimension ref="A1:N35"/>
  <sheetViews>
    <sheetView zoomScaleNormal="100" workbookViewId="0"/>
  </sheetViews>
  <sheetFormatPr defaultColWidth="9.140625" defaultRowHeight="14.25"/>
  <cols>
    <col min="1" max="1" width="13.140625" style="25" customWidth="1"/>
    <col min="2" max="2" width="27" style="25" customWidth="1"/>
    <col min="3" max="3" width="55.7109375" style="25" customWidth="1"/>
    <col min="4" max="4" width="17.28515625" style="25" bestFit="1" customWidth="1"/>
    <col min="5" max="5" width="26.7109375" style="25" customWidth="1"/>
    <col min="6" max="6" width="18.7109375" style="25" customWidth="1"/>
    <col min="7" max="7" width="26.7109375" style="25" customWidth="1"/>
    <col min="8" max="8" width="11.28515625" style="25" customWidth="1"/>
    <col min="9" max="9" width="19" style="29" customWidth="1"/>
    <col min="10" max="10" width="10.7109375" style="25" customWidth="1"/>
    <col min="11" max="11" width="22" style="30" customWidth="1"/>
    <col min="12" max="12" width="16.7109375" style="29" customWidth="1"/>
    <col min="13" max="13" width="16.7109375" style="25" customWidth="1"/>
    <col min="14" max="14" width="28" style="25" customWidth="1"/>
    <col min="15" max="15" width="12.7109375" style="25" bestFit="1" customWidth="1"/>
    <col min="16" max="16384" width="9.140625" style="25"/>
  </cols>
  <sheetData>
    <row r="1" spans="1:14" ht="61.5" customHeight="1">
      <c r="A1" s="21" t="s">
        <v>310</v>
      </c>
      <c r="B1" s="22"/>
      <c r="C1" s="22"/>
      <c r="D1" s="23"/>
      <c r="E1" s="24"/>
      <c r="F1" s="24"/>
      <c r="G1" s="24"/>
      <c r="H1" s="24"/>
      <c r="I1" s="24"/>
      <c r="J1" s="24"/>
      <c r="K1" s="24"/>
      <c r="L1" s="24"/>
      <c r="M1" s="24"/>
      <c r="N1" s="24"/>
    </row>
    <row r="2" spans="1:14" ht="69.75" customHeight="1">
      <c r="A2" s="24" t="s">
        <v>1</v>
      </c>
      <c r="B2" s="24" t="s">
        <v>2</v>
      </c>
      <c r="C2" s="24" t="s">
        <v>3</v>
      </c>
      <c r="D2" s="24" t="s">
        <v>4</v>
      </c>
      <c r="E2" s="24" t="s">
        <v>5</v>
      </c>
      <c r="F2" s="24" t="s">
        <v>6</v>
      </c>
      <c r="G2" s="24" t="s">
        <v>7</v>
      </c>
      <c r="H2" s="24" t="s">
        <v>8</v>
      </c>
      <c r="I2" s="26" t="s">
        <v>9</v>
      </c>
      <c r="J2" s="24" t="s">
        <v>10</v>
      </c>
      <c r="K2" s="27" t="s">
        <v>11</v>
      </c>
      <c r="L2" s="26" t="s">
        <v>12</v>
      </c>
      <c r="M2" s="24" t="s">
        <v>13</v>
      </c>
      <c r="N2" s="24" t="s">
        <v>14</v>
      </c>
    </row>
    <row r="3" spans="1:14" ht="42">
      <c r="A3" s="24">
        <v>1603</v>
      </c>
      <c r="B3" s="24" t="s">
        <v>311</v>
      </c>
      <c r="C3" s="24" t="s">
        <v>312</v>
      </c>
      <c r="D3" s="24" t="s">
        <v>27</v>
      </c>
      <c r="E3" s="24" t="s">
        <v>18</v>
      </c>
      <c r="F3" s="24" t="s">
        <v>38</v>
      </c>
      <c r="G3" s="24" t="s">
        <v>313</v>
      </c>
      <c r="H3" s="24" t="s">
        <v>21</v>
      </c>
      <c r="I3" s="26">
        <v>45397</v>
      </c>
      <c r="J3" s="24" t="s">
        <v>21</v>
      </c>
      <c r="K3" s="27">
        <v>24600</v>
      </c>
      <c r="L3" s="26">
        <v>45443</v>
      </c>
      <c r="M3" s="26" t="s">
        <v>35</v>
      </c>
      <c r="N3" s="24" t="s">
        <v>314</v>
      </c>
    </row>
    <row r="4" spans="1:14" ht="28.5">
      <c r="A4" s="24">
        <v>1684</v>
      </c>
      <c r="B4" s="24" t="s">
        <v>315</v>
      </c>
      <c r="C4" s="24" t="s">
        <v>316</v>
      </c>
      <c r="D4" s="24" t="s">
        <v>27</v>
      </c>
      <c r="E4" s="24" t="s">
        <v>18</v>
      </c>
      <c r="F4" s="24" t="s">
        <v>28</v>
      </c>
      <c r="G4" s="24" t="s">
        <v>317</v>
      </c>
      <c r="H4" s="24" t="s">
        <v>21</v>
      </c>
      <c r="I4" s="26">
        <v>45131</v>
      </c>
      <c r="J4" s="24" t="s">
        <v>22</v>
      </c>
      <c r="K4" s="27">
        <v>19835</v>
      </c>
      <c r="L4" s="26" t="s">
        <v>43</v>
      </c>
      <c r="M4" s="26" t="s">
        <v>23</v>
      </c>
      <c r="N4" s="24" t="s">
        <v>314</v>
      </c>
    </row>
    <row r="5" spans="1:14" ht="28.5">
      <c r="A5" s="24">
        <v>1782</v>
      </c>
      <c r="B5" s="24" t="s">
        <v>318</v>
      </c>
      <c r="C5" s="24" t="s">
        <v>319</v>
      </c>
      <c r="D5" s="24" t="s">
        <v>17</v>
      </c>
      <c r="E5" s="24" t="s">
        <v>18</v>
      </c>
      <c r="F5" s="24" t="s">
        <v>19</v>
      </c>
      <c r="G5" s="24" t="s">
        <v>320</v>
      </c>
      <c r="H5" s="24" t="s">
        <v>21</v>
      </c>
      <c r="I5" s="26">
        <v>45484</v>
      </c>
      <c r="J5" s="24" t="s">
        <v>21</v>
      </c>
      <c r="K5" s="27">
        <v>100000</v>
      </c>
      <c r="L5" s="26">
        <v>46577</v>
      </c>
      <c r="M5" s="26">
        <v>46569</v>
      </c>
      <c r="N5" s="24" t="s">
        <v>321</v>
      </c>
    </row>
    <row r="6" spans="1:14" ht="28.5">
      <c r="A6" s="24">
        <v>1800</v>
      </c>
      <c r="B6" s="24" t="s">
        <v>322</v>
      </c>
      <c r="C6" s="24" t="s">
        <v>323</v>
      </c>
      <c r="D6" s="24" t="s">
        <v>53</v>
      </c>
      <c r="E6" s="24" t="s">
        <v>32</v>
      </c>
      <c r="F6" s="24" t="s">
        <v>28</v>
      </c>
      <c r="G6" s="24" t="s">
        <v>324</v>
      </c>
      <c r="H6" s="24" t="s">
        <v>21</v>
      </c>
      <c r="I6" s="26">
        <v>45218</v>
      </c>
      <c r="J6" s="24" t="s">
        <v>22</v>
      </c>
      <c r="K6" s="27">
        <v>38400</v>
      </c>
      <c r="L6" s="26">
        <v>45600</v>
      </c>
      <c r="M6" s="26"/>
      <c r="N6" s="24" t="s">
        <v>325</v>
      </c>
    </row>
    <row r="7" spans="1:14" ht="28.5">
      <c r="A7" s="24">
        <v>1800</v>
      </c>
      <c r="B7" s="24" t="s">
        <v>322</v>
      </c>
      <c r="C7" s="24" t="s">
        <v>326</v>
      </c>
      <c r="D7" s="24" t="s">
        <v>53</v>
      </c>
      <c r="E7" s="24" t="s">
        <v>32</v>
      </c>
      <c r="F7" s="24" t="s">
        <v>28</v>
      </c>
      <c r="G7" s="24" t="s">
        <v>327</v>
      </c>
      <c r="H7" s="24" t="s">
        <v>21</v>
      </c>
      <c r="I7" s="26">
        <v>45218</v>
      </c>
      <c r="J7" s="24" t="s">
        <v>22</v>
      </c>
      <c r="K7" s="27">
        <v>6900</v>
      </c>
      <c r="L7" s="26">
        <v>45600</v>
      </c>
      <c r="M7" s="26"/>
      <c r="N7" s="24" t="s">
        <v>325</v>
      </c>
    </row>
    <row r="8" spans="1:14" ht="28.5">
      <c r="A8" s="24">
        <v>1801</v>
      </c>
      <c r="B8" s="24" t="s">
        <v>328</v>
      </c>
      <c r="C8" s="24" t="s">
        <v>329</v>
      </c>
      <c r="D8" s="24" t="s">
        <v>53</v>
      </c>
      <c r="E8" s="24" t="s">
        <v>32</v>
      </c>
      <c r="F8" s="24" t="s">
        <v>28</v>
      </c>
      <c r="G8" s="24" t="s">
        <v>324</v>
      </c>
      <c r="H8" s="24" t="s">
        <v>21</v>
      </c>
      <c r="I8" s="26">
        <v>45215</v>
      </c>
      <c r="J8" s="24" t="s">
        <v>22</v>
      </c>
      <c r="K8" s="27">
        <v>14650</v>
      </c>
      <c r="L8" s="26">
        <v>45600</v>
      </c>
      <c r="M8" s="26"/>
      <c r="N8" s="24" t="s">
        <v>325</v>
      </c>
    </row>
    <row r="9" spans="1:14" ht="28.5">
      <c r="A9" s="24">
        <v>1849</v>
      </c>
      <c r="B9" s="24" t="s">
        <v>330</v>
      </c>
      <c r="C9" s="24" t="s">
        <v>331</v>
      </c>
      <c r="D9" s="24" t="s">
        <v>53</v>
      </c>
      <c r="E9" s="24" t="s">
        <v>18</v>
      </c>
      <c r="F9" s="24" t="s">
        <v>38</v>
      </c>
      <c r="G9" s="24" t="s">
        <v>332</v>
      </c>
      <c r="H9" s="24" t="s">
        <v>21</v>
      </c>
      <c r="I9" s="26">
        <v>45404</v>
      </c>
      <c r="J9" s="24" t="s">
        <v>21</v>
      </c>
      <c r="K9" s="27">
        <v>19813</v>
      </c>
      <c r="L9" s="26">
        <v>45474</v>
      </c>
      <c r="M9" s="26" t="s">
        <v>23</v>
      </c>
      <c r="N9" s="24" t="s">
        <v>325</v>
      </c>
    </row>
    <row r="10" spans="1:14" ht="28.5">
      <c r="A10" s="24">
        <v>1906</v>
      </c>
      <c r="B10" s="24" t="s">
        <v>333</v>
      </c>
      <c r="C10" s="24" t="s">
        <v>334</v>
      </c>
      <c r="D10" s="24" t="s">
        <v>27</v>
      </c>
      <c r="E10" s="24" t="s">
        <v>18</v>
      </c>
      <c r="F10" s="24" t="s">
        <v>28</v>
      </c>
      <c r="G10" s="24" t="s">
        <v>42</v>
      </c>
      <c r="H10" s="24" t="s">
        <v>21</v>
      </c>
      <c r="I10" s="26">
        <v>45303</v>
      </c>
      <c r="J10" s="24" t="s">
        <v>22</v>
      </c>
      <c r="K10" s="27">
        <v>6500</v>
      </c>
      <c r="L10" s="26">
        <v>45334</v>
      </c>
      <c r="M10" s="26"/>
      <c r="N10" s="24" t="s">
        <v>325</v>
      </c>
    </row>
    <row r="11" spans="1:14" ht="28.5">
      <c r="A11" s="24">
        <v>1938</v>
      </c>
      <c r="B11" s="24" t="s">
        <v>277</v>
      </c>
      <c r="C11" s="24" t="s">
        <v>278</v>
      </c>
      <c r="D11" s="24" t="s">
        <v>53</v>
      </c>
      <c r="E11" s="24" t="s">
        <v>165</v>
      </c>
      <c r="F11" s="24" t="s">
        <v>28</v>
      </c>
      <c r="G11" s="24" t="s">
        <v>279</v>
      </c>
      <c r="H11" s="24" t="s">
        <v>21</v>
      </c>
      <c r="I11" s="26">
        <v>45404</v>
      </c>
      <c r="J11" s="24" t="s">
        <v>21</v>
      </c>
      <c r="K11" s="27">
        <v>16679</v>
      </c>
      <c r="L11" s="26">
        <v>45444</v>
      </c>
      <c r="M11" s="26" t="s">
        <v>23</v>
      </c>
      <c r="N11" s="24" t="s">
        <v>325</v>
      </c>
    </row>
    <row r="12" spans="1:14" ht="42">
      <c r="A12" s="24">
        <v>1962</v>
      </c>
      <c r="B12" s="24" t="s">
        <v>335</v>
      </c>
      <c r="C12" s="24" t="s">
        <v>336</v>
      </c>
      <c r="D12" s="24" t="s">
        <v>53</v>
      </c>
      <c r="E12" s="24" t="s">
        <v>165</v>
      </c>
      <c r="F12" s="24" t="s">
        <v>28</v>
      </c>
      <c r="G12" s="24" t="s">
        <v>337</v>
      </c>
      <c r="H12" s="24" t="s">
        <v>21</v>
      </c>
      <c r="I12" s="26">
        <v>45397</v>
      </c>
      <c r="J12" s="24" t="s">
        <v>21</v>
      </c>
      <c r="K12" s="27">
        <v>15850</v>
      </c>
      <c r="L12" s="26">
        <v>45473</v>
      </c>
      <c r="M12" s="26" t="s">
        <v>23</v>
      </c>
      <c r="N12" s="24" t="s">
        <v>325</v>
      </c>
    </row>
    <row r="13" spans="1:14" ht="28.5">
      <c r="A13" s="24">
        <v>1971</v>
      </c>
      <c r="B13" s="24" t="s">
        <v>338</v>
      </c>
      <c r="C13" s="24" t="s">
        <v>339</v>
      </c>
      <c r="D13" s="24" t="s">
        <v>27</v>
      </c>
      <c r="E13" s="24" t="s">
        <v>18</v>
      </c>
      <c r="F13" s="24" t="s">
        <v>33</v>
      </c>
      <c r="G13" s="24" t="s">
        <v>340</v>
      </c>
      <c r="H13" s="24" t="s">
        <v>21</v>
      </c>
      <c r="I13" s="26">
        <v>45404</v>
      </c>
      <c r="J13" s="24" t="s">
        <v>22</v>
      </c>
      <c r="K13" s="27">
        <v>18450</v>
      </c>
      <c r="L13" s="26">
        <v>45504</v>
      </c>
      <c r="M13" s="26" t="s">
        <v>23</v>
      </c>
      <c r="N13" s="24" t="s">
        <v>325</v>
      </c>
    </row>
    <row r="14" spans="1:14" ht="28.5">
      <c r="A14" s="24">
        <v>1972</v>
      </c>
      <c r="B14" s="24" t="s">
        <v>341</v>
      </c>
      <c r="C14" s="24" t="s">
        <v>342</v>
      </c>
      <c r="D14" s="24" t="s">
        <v>27</v>
      </c>
      <c r="E14" s="24" t="s">
        <v>32</v>
      </c>
      <c r="F14" s="24" t="s">
        <v>28</v>
      </c>
      <c r="G14" s="24" t="s">
        <v>174</v>
      </c>
      <c r="H14" s="24" t="s">
        <v>21</v>
      </c>
      <c r="I14" s="26">
        <v>45300</v>
      </c>
      <c r="J14" s="24" t="s">
        <v>260</v>
      </c>
      <c r="K14" s="28">
        <v>7600</v>
      </c>
      <c r="L14" s="24">
        <v>45350</v>
      </c>
      <c r="M14" s="24" t="s">
        <v>23</v>
      </c>
      <c r="N14" s="24" t="s">
        <v>343</v>
      </c>
    </row>
    <row r="15" spans="1:14" ht="28.5">
      <c r="A15" s="24">
        <v>1973</v>
      </c>
      <c r="B15" s="24" t="s">
        <v>344</v>
      </c>
      <c r="C15" s="24" t="s">
        <v>344</v>
      </c>
      <c r="D15" s="24" t="s">
        <v>53</v>
      </c>
      <c r="E15" s="24" t="s">
        <v>165</v>
      </c>
      <c r="F15" s="24" t="s">
        <v>28</v>
      </c>
      <c r="G15" s="24" t="s">
        <v>345</v>
      </c>
      <c r="H15" s="24" t="s">
        <v>21</v>
      </c>
      <c r="I15" s="26">
        <v>45392</v>
      </c>
      <c r="J15" s="24" t="s">
        <v>21</v>
      </c>
      <c r="K15" s="28">
        <v>45473</v>
      </c>
      <c r="L15" s="24">
        <v>45473</v>
      </c>
      <c r="M15" s="24" t="s">
        <v>23</v>
      </c>
      <c r="N15" s="24" t="s">
        <v>343</v>
      </c>
    </row>
    <row r="16" spans="1:14" ht="42">
      <c r="A16" s="24">
        <v>1975</v>
      </c>
      <c r="B16" s="24" t="s">
        <v>346</v>
      </c>
      <c r="C16" s="24" t="s">
        <v>347</v>
      </c>
      <c r="D16" s="24" t="s">
        <v>27</v>
      </c>
      <c r="E16" s="24" t="s">
        <v>54</v>
      </c>
      <c r="F16" s="24" t="s">
        <v>28</v>
      </c>
      <c r="G16" s="24" t="s">
        <v>348</v>
      </c>
      <c r="H16" s="24" t="s">
        <v>21</v>
      </c>
      <c r="I16" s="26">
        <v>45124</v>
      </c>
      <c r="J16" s="24" t="s">
        <v>22</v>
      </c>
      <c r="K16" s="28">
        <v>6231</v>
      </c>
      <c r="L16" s="24">
        <v>45159</v>
      </c>
      <c r="M16" s="24" t="s">
        <v>23</v>
      </c>
      <c r="N16" s="24" t="s">
        <v>325</v>
      </c>
    </row>
    <row r="17" spans="1:14" ht="28.5">
      <c r="A17" s="24">
        <v>1977</v>
      </c>
      <c r="B17" s="24" t="s">
        <v>349</v>
      </c>
      <c r="C17" s="24" t="s">
        <v>350</v>
      </c>
      <c r="D17" s="24" t="s">
        <v>17</v>
      </c>
      <c r="E17" s="24" t="s">
        <v>18</v>
      </c>
      <c r="F17" s="24" t="s">
        <v>28</v>
      </c>
      <c r="G17" s="24" t="s">
        <v>351</v>
      </c>
      <c r="H17" s="24" t="s">
        <v>21</v>
      </c>
      <c r="I17" s="26">
        <v>45127</v>
      </c>
      <c r="J17" s="24" t="s">
        <v>22</v>
      </c>
      <c r="K17" s="28">
        <v>24600</v>
      </c>
      <c r="L17" s="24">
        <v>45291</v>
      </c>
      <c r="M17" s="24" t="s">
        <v>23</v>
      </c>
      <c r="N17" s="24" t="s">
        <v>325</v>
      </c>
    </row>
    <row r="18" spans="1:14" ht="28.5">
      <c r="A18" s="24">
        <v>1978</v>
      </c>
      <c r="B18" s="24" t="s">
        <v>277</v>
      </c>
      <c r="C18" s="24" t="s">
        <v>278</v>
      </c>
      <c r="D18" s="24" t="s">
        <v>53</v>
      </c>
      <c r="E18" s="24" t="s">
        <v>165</v>
      </c>
      <c r="F18" s="24" t="s">
        <v>28</v>
      </c>
      <c r="G18" s="24" t="s">
        <v>352</v>
      </c>
      <c r="H18" s="24" t="s">
        <v>21</v>
      </c>
      <c r="I18" s="26">
        <v>45399</v>
      </c>
      <c r="J18" s="24" t="s">
        <v>22</v>
      </c>
      <c r="K18" s="28">
        <v>16679</v>
      </c>
      <c r="L18" s="24">
        <v>45446</v>
      </c>
      <c r="M18" s="24" t="s">
        <v>23</v>
      </c>
      <c r="N18" s="24" t="s">
        <v>325</v>
      </c>
    </row>
    <row r="19" spans="1:14" ht="28.5">
      <c r="A19" s="24">
        <v>1979</v>
      </c>
      <c r="B19" s="24" t="s">
        <v>353</v>
      </c>
      <c r="C19" s="24" t="s">
        <v>354</v>
      </c>
      <c r="D19" s="24" t="s">
        <v>17</v>
      </c>
      <c r="E19" s="24" t="s">
        <v>18</v>
      </c>
      <c r="F19" s="24" t="s">
        <v>19</v>
      </c>
      <c r="G19" s="24" t="s">
        <v>355</v>
      </c>
      <c r="H19" s="24" t="s">
        <v>21</v>
      </c>
      <c r="I19" s="26">
        <v>45444</v>
      </c>
      <c r="J19" s="24" t="s">
        <v>22</v>
      </c>
      <c r="K19" s="28">
        <v>302925</v>
      </c>
      <c r="L19" s="24">
        <v>45808</v>
      </c>
      <c r="M19" s="24" t="s">
        <v>23</v>
      </c>
      <c r="N19" s="24" t="s">
        <v>325</v>
      </c>
    </row>
    <row r="20" spans="1:14" ht="56.25">
      <c r="A20" s="24">
        <v>1980</v>
      </c>
      <c r="B20" s="24" t="s">
        <v>356</v>
      </c>
      <c r="C20" s="24" t="s">
        <v>357</v>
      </c>
      <c r="D20" s="24" t="s">
        <v>17</v>
      </c>
      <c r="E20" s="24" t="s">
        <v>18</v>
      </c>
      <c r="F20" s="24" t="s">
        <v>28</v>
      </c>
      <c r="G20" s="24" t="s">
        <v>358</v>
      </c>
      <c r="H20" s="24" t="s">
        <v>21</v>
      </c>
      <c r="I20" s="26">
        <v>45408</v>
      </c>
      <c r="J20" s="24" t="s">
        <v>22</v>
      </c>
      <c r="K20" s="28">
        <v>18965</v>
      </c>
      <c r="L20" s="24">
        <v>45443</v>
      </c>
      <c r="M20" s="24" t="s">
        <v>23</v>
      </c>
      <c r="N20" s="24" t="s">
        <v>325</v>
      </c>
    </row>
    <row r="21" spans="1:14" ht="42">
      <c r="A21" s="24">
        <v>1983</v>
      </c>
      <c r="B21" s="24" t="s">
        <v>359</v>
      </c>
      <c r="C21" s="24" t="s">
        <v>359</v>
      </c>
      <c r="D21" s="24" t="s">
        <v>27</v>
      </c>
      <c r="E21" s="24" t="s">
        <v>18</v>
      </c>
      <c r="F21" s="24" t="s">
        <v>19</v>
      </c>
      <c r="G21" s="24" t="s">
        <v>214</v>
      </c>
      <c r="H21" s="24" t="s">
        <v>21</v>
      </c>
      <c r="I21" s="26">
        <v>45405</v>
      </c>
      <c r="J21" s="24" t="s">
        <v>22</v>
      </c>
      <c r="K21" s="28">
        <v>24898.6</v>
      </c>
      <c r="L21" s="24">
        <v>45473</v>
      </c>
      <c r="M21" s="24" t="s">
        <v>23</v>
      </c>
      <c r="N21" s="24" t="s">
        <v>325</v>
      </c>
    </row>
    <row r="22" spans="1:14" ht="56.25">
      <c r="A22" s="24">
        <v>1984</v>
      </c>
      <c r="B22" s="24" t="s">
        <v>360</v>
      </c>
      <c r="C22" s="24" t="s">
        <v>361</v>
      </c>
      <c r="D22" s="24" t="s">
        <v>17</v>
      </c>
      <c r="E22" s="24" t="s">
        <v>18</v>
      </c>
      <c r="F22" s="24" t="s">
        <v>28</v>
      </c>
      <c r="G22" s="24" t="s">
        <v>362</v>
      </c>
      <c r="H22" s="24" t="s">
        <v>21</v>
      </c>
      <c r="I22" s="26">
        <v>45460</v>
      </c>
      <c r="J22" s="24" t="s">
        <v>22</v>
      </c>
      <c r="K22" s="28">
        <v>7345.16</v>
      </c>
      <c r="L22" s="24">
        <v>45471</v>
      </c>
      <c r="M22" s="24" t="s">
        <v>23</v>
      </c>
      <c r="N22" s="24" t="s">
        <v>325</v>
      </c>
    </row>
    <row r="23" spans="1:14" ht="28.5">
      <c r="A23" s="24">
        <v>1985</v>
      </c>
      <c r="B23" s="24" t="s">
        <v>363</v>
      </c>
      <c r="C23" s="24" t="s">
        <v>364</v>
      </c>
      <c r="D23" s="24" t="s">
        <v>53</v>
      </c>
      <c r="E23" s="24" t="s">
        <v>18</v>
      </c>
      <c r="F23" s="24" t="s">
        <v>28</v>
      </c>
      <c r="G23" s="24" t="s">
        <v>365</v>
      </c>
      <c r="H23" s="24" t="s">
        <v>21</v>
      </c>
      <c r="I23" s="26">
        <v>45418</v>
      </c>
      <c r="J23" s="24" t="s">
        <v>22</v>
      </c>
      <c r="K23" s="28">
        <v>5500</v>
      </c>
      <c r="L23" s="24">
        <v>46512</v>
      </c>
      <c r="M23" s="24" t="s">
        <v>23</v>
      </c>
      <c r="N23" s="24" t="s">
        <v>325</v>
      </c>
    </row>
    <row r="24" spans="1:14" ht="28.5">
      <c r="A24" s="24">
        <v>1986</v>
      </c>
      <c r="B24" s="24" t="s">
        <v>366</v>
      </c>
      <c r="C24" s="24" t="s">
        <v>367</v>
      </c>
      <c r="D24" s="24" t="s">
        <v>17</v>
      </c>
      <c r="E24" s="24" t="s">
        <v>18</v>
      </c>
      <c r="F24" s="24" t="s">
        <v>28</v>
      </c>
      <c r="G24" s="24" t="s">
        <v>368</v>
      </c>
      <c r="H24" s="24" t="s">
        <v>21</v>
      </c>
      <c r="I24" s="26">
        <v>45583</v>
      </c>
      <c r="J24" s="24" t="s">
        <v>21</v>
      </c>
      <c r="K24" s="28">
        <v>12195</v>
      </c>
      <c r="L24" s="24">
        <v>45657</v>
      </c>
      <c r="M24" s="24" t="s">
        <v>23</v>
      </c>
      <c r="N24" s="24" t="s">
        <v>325</v>
      </c>
    </row>
    <row r="25" spans="1:14" ht="67.5" customHeight="1">
      <c r="A25" s="24">
        <v>1987</v>
      </c>
      <c r="B25" s="24" t="s">
        <v>369</v>
      </c>
      <c r="C25" s="24" t="s">
        <v>370</v>
      </c>
      <c r="D25" s="24" t="s">
        <v>17</v>
      </c>
      <c r="E25" s="24" t="s">
        <v>18</v>
      </c>
      <c r="F25" s="24" t="s">
        <v>38</v>
      </c>
      <c r="G25" s="24" t="s">
        <v>371</v>
      </c>
      <c r="H25" s="24" t="s">
        <v>21</v>
      </c>
      <c r="I25" s="26">
        <v>45432</v>
      </c>
      <c r="J25" s="24" t="s">
        <v>22</v>
      </c>
      <c r="K25" s="28" t="s">
        <v>372</v>
      </c>
      <c r="L25" s="24">
        <v>46171</v>
      </c>
      <c r="M25" s="24" t="s">
        <v>23</v>
      </c>
      <c r="N25" s="24" t="s">
        <v>325</v>
      </c>
    </row>
    <row r="26" spans="1:14" ht="78.95" customHeight="1">
      <c r="A26" s="24">
        <v>1988</v>
      </c>
      <c r="B26" s="24" t="s">
        <v>373</v>
      </c>
      <c r="C26" s="24" t="s">
        <v>374</v>
      </c>
      <c r="D26" s="24" t="s">
        <v>53</v>
      </c>
      <c r="E26" s="24" t="s">
        <v>46</v>
      </c>
      <c r="F26" s="24" t="s">
        <v>38</v>
      </c>
      <c r="G26" s="24" t="s">
        <v>375</v>
      </c>
      <c r="H26" s="24" t="s">
        <v>21</v>
      </c>
      <c r="I26" s="26">
        <v>45425</v>
      </c>
      <c r="J26" s="24" t="s">
        <v>21</v>
      </c>
      <c r="K26" s="28">
        <v>30000</v>
      </c>
      <c r="L26" s="24">
        <v>46154</v>
      </c>
      <c r="M26" s="24">
        <v>45962</v>
      </c>
      <c r="N26" s="24" t="s">
        <v>325</v>
      </c>
    </row>
    <row r="27" spans="1:14" ht="28.5">
      <c r="A27" s="24">
        <v>1989</v>
      </c>
      <c r="B27" s="24" t="s">
        <v>376</v>
      </c>
      <c r="C27" s="24" t="s">
        <v>377</v>
      </c>
      <c r="D27" s="24" t="s">
        <v>17</v>
      </c>
      <c r="E27" s="24" t="s">
        <v>18</v>
      </c>
      <c r="F27" s="24" t="s">
        <v>33</v>
      </c>
      <c r="G27" s="24" t="s">
        <v>378</v>
      </c>
      <c r="H27" s="24" t="s">
        <v>21</v>
      </c>
      <c r="I27" s="26">
        <v>45425</v>
      </c>
      <c r="J27" s="24" t="s">
        <v>22</v>
      </c>
      <c r="K27" s="28">
        <v>7550</v>
      </c>
      <c r="L27" s="24">
        <v>45436</v>
      </c>
      <c r="M27" s="24" t="s">
        <v>23</v>
      </c>
      <c r="N27" s="24" t="s">
        <v>325</v>
      </c>
    </row>
    <row r="28" spans="1:14" ht="28.5">
      <c r="A28" s="24">
        <v>1990</v>
      </c>
      <c r="B28" s="24" t="s">
        <v>379</v>
      </c>
      <c r="C28" s="24" t="s">
        <v>380</v>
      </c>
      <c r="D28" s="24" t="s">
        <v>53</v>
      </c>
      <c r="E28" s="24" t="s">
        <v>196</v>
      </c>
      <c r="F28" s="24" t="s">
        <v>38</v>
      </c>
      <c r="G28" s="24" t="s">
        <v>381</v>
      </c>
      <c r="H28" s="24" t="s">
        <v>21</v>
      </c>
      <c r="I28" s="26">
        <v>45544</v>
      </c>
      <c r="J28" s="24" t="s">
        <v>21</v>
      </c>
      <c r="K28" s="28">
        <v>42596</v>
      </c>
      <c r="L28" s="24">
        <v>47004</v>
      </c>
      <c r="M28" s="24">
        <v>46753</v>
      </c>
      <c r="N28" s="24" t="s">
        <v>325</v>
      </c>
    </row>
    <row r="29" spans="1:14" ht="67.5" customHeight="1">
      <c r="A29" s="24">
        <v>1992</v>
      </c>
      <c r="B29" s="24" t="s">
        <v>382</v>
      </c>
      <c r="C29" s="24" t="s">
        <v>383</v>
      </c>
      <c r="D29" s="24" t="s">
        <v>27</v>
      </c>
      <c r="E29" s="24" t="s">
        <v>196</v>
      </c>
      <c r="F29" s="24" t="s">
        <v>28</v>
      </c>
      <c r="G29" s="24" t="s">
        <v>384</v>
      </c>
      <c r="H29" s="24" t="s">
        <v>22</v>
      </c>
      <c r="I29" s="26">
        <v>45443</v>
      </c>
      <c r="J29" s="24" t="s">
        <v>22</v>
      </c>
      <c r="K29" s="28">
        <v>14970.05</v>
      </c>
      <c r="L29" s="24">
        <v>45535</v>
      </c>
      <c r="M29" s="24" t="s">
        <v>23</v>
      </c>
      <c r="N29" s="24" t="s">
        <v>325</v>
      </c>
    </row>
    <row r="30" spans="1:14" ht="42">
      <c r="A30" s="24">
        <v>1993</v>
      </c>
      <c r="B30" s="24" t="s">
        <v>385</v>
      </c>
      <c r="C30" s="24" t="s">
        <v>386</v>
      </c>
      <c r="D30" s="24" t="s">
        <v>27</v>
      </c>
      <c r="E30" s="24" t="s">
        <v>54</v>
      </c>
      <c r="F30" s="24" t="s">
        <v>28</v>
      </c>
      <c r="G30" s="24" t="s">
        <v>387</v>
      </c>
      <c r="H30" s="24" t="s">
        <v>21</v>
      </c>
      <c r="I30" s="26">
        <v>45434</v>
      </c>
      <c r="J30" s="24" t="s">
        <v>22</v>
      </c>
      <c r="K30" s="28">
        <v>19000</v>
      </c>
      <c r="L30" s="24">
        <v>45630</v>
      </c>
      <c r="M30" s="24" t="s">
        <v>23</v>
      </c>
      <c r="N30" s="24" t="s">
        <v>325</v>
      </c>
    </row>
    <row r="31" spans="1:14" ht="28.5">
      <c r="A31" s="24">
        <v>1995</v>
      </c>
      <c r="B31" s="24" t="s">
        <v>388</v>
      </c>
      <c r="C31" s="24" t="s">
        <v>389</v>
      </c>
      <c r="D31" s="24" t="s">
        <v>27</v>
      </c>
      <c r="E31" s="24" t="s">
        <v>32</v>
      </c>
      <c r="F31" s="24" t="s">
        <v>28</v>
      </c>
      <c r="G31" s="24" t="s">
        <v>390</v>
      </c>
      <c r="H31" s="24" t="s">
        <v>22</v>
      </c>
      <c r="I31" s="26">
        <v>45446</v>
      </c>
      <c r="J31" s="24" t="s">
        <v>22</v>
      </c>
      <c r="K31" s="28">
        <v>8500</v>
      </c>
      <c r="L31" s="24">
        <v>45747</v>
      </c>
      <c r="M31" s="24" t="s">
        <v>23</v>
      </c>
      <c r="N31" s="24" t="s">
        <v>325</v>
      </c>
    </row>
    <row r="32" spans="1:14" ht="28.5">
      <c r="A32" s="24">
        <v>1999</v>
      </c>
      <c r="B32" s="24" t="s">
        <v>391</v>
      </c>
      <c r="C32" s="24" t="s">
        <v>392</v>
      </c>
      <c r="D32" s="24" t="s">
        <v>27</v>
      </c>
      <c r="E32" s="24" t="s">
        <v>18</v>
      </c>
      <c r="F32" s="24" t="s">
        <v>28</v>
      </c>
      <c r="G32" s="24" t="s">
        <v>393</v>
      </c>
      <c r="H32" s="24" t="s">
        <v>21</v>
      </c>
      <c r="I32" s="26">
        <v>45461</v>
      </c>
      <c r="J32" s="24" t="s">
        <v>22</v>
      </c>
      <c r="K32" s="28">
        <v>9431.4</v>
      </c>
      <c r="L32" s="24">
        <v>45473</v>
      </c>
      <c r="M32" s="24" t="s">
        <v>23</v>
      </c>
      <c r="N32" s="24" t="s">
        <v>325</v>
      </c>
    </row>
    <row r="33" spans="1:14" ht="28.5">
      <c r="A33" s="24">
        <v>2000</v>
      </c>
      <c r="B33" s="24" t="s">
        <v>385</v>
      </c>
      <c r="C33" s="24" t="s">
        <v>394</v>
      </c>
      <c r="D33" s="24" t="s">
        <v>27</v>
      </c>
      <c r="E33" s="24" t="s">
        <v>54</v>
      </c>
      <c r="F33" s="24" t="s">
        <v>28</v>
      </c>
      <c r="G33" s="24" t="s">
        <v>395</v>
      </c>
      <c r="H33" s="24" t="s">
        <v>21</v>
      </c>
      <c r="I33" s="26">
        <v>45453</v>
      </c>
      <c r="J33" s="24" t="s">
        <v>22</v>
      </c>
      <c r="K33" s="28">
        <v>16500</v>
      </c>
      <c r="L33" s="24">
        <v>45657</v>
      </c>
      <c r="M33" s="24" t="s">
        <v>23</v>
      </c>
      <c r="N33" s="24" t="s">
        <v>325</v>
      </c>
    </row>
    <row r="34" spans="1:14" ht="28.5">
      <c r="A34" s="24">
        <v>2001</v>
      </c>
      <c r="B34" s="24" t="s">
        <v>385</v>
      </c>
      <c r="C34" s="24" t="s">
        <v>396</v>
      </c>
      <c r="D34" s="24" t="s">
        <v>27</v>
      </c>
      <c r="E34" s="24" t="s">
        <v>54</v>
      </c>
      <c r="F34" s="24" t="s">
        <v>28</v>
      </c>
      <c r="G34" s="24" t="s">
        <v>62</v>
      </c>
      <c r="H34" s="24" t="s">
        <v>21</v>
      </c>
      <c r="I34" s="26">
        <v>45460</v>
      </c>
      <c r="J34" s="24" t="s">
        <v>22</v>
      </c>
      <c r="K34" s="28">
        <v>18897.75</v>
      </c>
      <c r="L34" s="24">
        <v>45596</v>
      </c>
      <c r="M34" s="24" t="s">
        <v>23</v>
      </c>
      <c r="N34" s="24" t="s">
        <v>325</v>
      </c>
    </row>
    <row r="35" spans="1:14" ht="67.5" customHeight="1">
      <c r="A35" s="24">
        <v>2005</v>
      </c>
      <c r="B35" s="24" t="s">
        <v>397</v>
      </c>
      <c r="C35" s="24" t="s">
        <v>398</v>
      </c>
      <c r="D35" s="24" t="s">
        <v>53</v>
      </c>
      <c r="E35" s="24" t="s">
        <v>32</v>
      </c>
      <c r="F35" s="24" t="s">
        <v>28</v>
      </c>
      <c r="G35" s="24" t="s">
        <v>399</v>
      </c>
      <c r="H35" s="24" t="s">
        <v>21</v>
      </c>
      <c r="I35" s="26">
        <v>45443</v>
      </c>
      <c r="J35" s="24" t="s">
        <v>22</v>
      </c>
      <c r="K35" s="28">
        <v>4715</v>
      </c>
      <c r="L35" s="24">
        <v>45535</v>
      </c>
      <c r="M35" s="24" t="s">
        <v>23</v>
      </c>
      <c r="N35" s="24" t="s">
        <v>325</v>
      </c>
    </row>
  </sheetData>
  <sheetProtection selectLockedCells="1" selectUnlockedCells="1"/>
  <mergeCells count="1">
    <mergeCell ref="A1:D1"/>
  </mergeCells>
  <pageMargins left="0.74791666666666667" right="0.74791666666666667" top="0.98402777777777772" bottom="0.98402777777777772" header="0.51180555555555551" footer="0.51180555555555551"/>
  <pageSetup paperSize="9" firstPageNumber="0"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4F40B-AC97-48A5-9CDD-3CEAB445C109}">
  <sheetPr>
    <tabColor theme="7" tint="0.79998168889431442"/>
    <pageSetUpPr fitToPage="1"/>
  </sheetPr>
  <dimension ref="A1:N31"/>
  <sheetViews>
    <sheetView zoomScaleNormal="100" workbookViewId="0">
      <pane ySplit="2" topLeftCell="A3" activePane="bottomLeft" state="frozen"/>
      <selection pane="bottomLeft"/>
    </sheetView>
  </sheetViews>
  <sheetFormatPr defaultColWidth="9.140625" defaultRowHeight="14.25"/>
  <cols>
    <col min="1" max="1" width="13.140625" style="25" customWidth="1"/>
    <col min="2" max="2" width="27" style="25" customWidth="1"/>
    <col min="3" max="3" width="55.7109375" style="25" customWidth="1"/>
    <col min="4" max="4" width="17.28515625" style="25" bestFit="1" customWidth="1"/>
    <col min="5" max="5" width="26.7109375" style="25" customWidth="1"/>
    <col min="6" max="6" width="18.7109375" style="25" customWidth="1"/>
    <col min="7" max="7" width="26.7109375" style="25" customWidth="1"/>
    <col min="8" max="8" width="11.28515625" style="25" customWidth="1"/>
    <col min="9" max="9" width="19" style="29" customWidth="1"/>
    <col min="10" max="10" width="10.7109375" style="25" customWidth="1"/>
    <col min="11" max="11" width="22" style="30" customWidth="1"/>
    <col min="12" max="12" width="16.7109375" style="29" customWidth="1"/>
    <col min="13" max="13" width="16.7109375" style="25" customWidth="1"/>
    <col min="14" max="14" width="28" style="25" customWidth="1"/>
    <col min="15" max="15" width="12.7109375" style="25" bestFit="1" customWidth="1"/>
    <col min="16" max="16384" width="9.140625" style="25"/>
  </cols>
  <sheetData>
    <row r="1" spans="1:14" ht="61.5" customHeight="1">
      <c r="A1" s="31" t="s">
        <v>400</v>
      </c>
      <c r="B1" s="32"/>
      <c r="C1" s="32"/>
      <c r="D1" s="33"/>
      <c r="E1" s="34"/>
      <c r="F1" s="34"/>
      <c r="G1" s="34"/>
      <c r="H1" s="34"/>
      <c r="I1" s="34"/>
      <c r="J1" s="34"/>
      <c r="K1" s="34"/>
      <c r="L1" s="34"/>
      <c r="M1" s="34"/>
      <c r="N1" s="34"/>
    </row>
    <row r="2" spans="1:14" ht="69.75" customHeight="1">
      <c r="A2" s="34" t="s">
        <v>1</v>
      </c>
      <c r="B2" s="34" t="s">
        <v>2</v>
      </c>
      <c r="C2" s="34" t="s">
        <v>3</v>
      </c>
      <c r="D2" s="34" t="s">
        <v>4</v>
      </c>
      <c r="E2" s="34" t="s">
        <v>5</v>
      </c>
      <c r="F2" s="34" t="s">
        <v>6</v>
      </c>
      <c r="G2" s="34" t="s">
        <v>7</v>
      </c>
      <c r="H2" s="34" t="s">
        <v>8</v>
      </c>
      <c r="I2" s="35" t="s">
        <v>9</v>
      </c>
      <c r="J2" s="34" t="s">
        <v>10</v>
      </c>
      <c r="K2" s="36" t="s">
        <v>11</v>
      </c>
      <c r="L2" s="35" t="s">
        <v>12</v>
      </c>
      <c r="M2" s="34" t="s">
        <v>13</v>
      </c>
      <c r="N2" s="34" t="s">
        <v>14</v>
      </c>
    </row>
    <row r="3" spans="1:14" s="38" customFormat="1" ht="30">
      <c r="A3" s="3">
        <v>1756</v>
      </c>
      <c r="B3" s="3" t="s">
        <v>401</v>
      </c>
      <c r="C3" s="3" t="s">
        <v>402</v>
      </c>
      <c r="D3" s="3" t="s">
        <v>53</v>
      </c>
      <c r="E3" s="3" t="s">
        <v>18</v>
      </c>
      <c r="F3" s="3" t="s">
        <v>19</v>
      </c>
      <c r="G3" s="3" t="s">
        <v>403</v>
      </c>
      <c r="H3" s="3" t="s">
        <v>21</v>
      </c>
      <c r="I3" s="4">
        <v>45383</v>
      </c>
      <c r="J3" s="3" t="s">
        <v>21</v>
      </c>
      <c r="K3" s="37">
        <v>375000</v>
      </c>
      <c r="L3" s="4">
        <v>47208</v>
      </c>
      <c r="M3" s="4">
        <v>46905</v>
      </c>
      <c r="N3" s="3" t="s">
        <v>321</v>
      </c>
    </row>
    <row r="4" spans="1:14" s="38" customFormat="1" ht="30">
      <c r="A4" s="3">
        <v>1991</v>
      </c>
      <c r="B4" s="3" t="s">
        <v>404</v>
      </c>
      <c r="C4" s="3" t="s">
        <v>405</v>
      </c>
      <c r="D4" s="3" t="s">
        <v>53</v>
      </c>
      <c r="E4" s="3" t="s">
        <v>18</v>
      </c>
      <c r="F4" s="3" t="s">
        <v>38</v>
      </c>
      <c r="G4" s="3" t="s">
        <v>406</v>
      </c>
      <c r="H4" s="3" t="s">
        <v>21</v>
      </c>
      <c r="I4" s="4">
        <v>45566</v>
      </c>
      <c r="J4" s="3" t="s">
        <v>21</v>
      </c>
      <c r="K4" s="37">
        <v>43800</v>
      </c>
      <c r="L4" s="4">
        <v>47026</v>
      </c>
      <c r="M4" s="4">
        <v>46753</v>
      </c>
      <c r="N4" s="3" t="s">
        <v>407</v>
      </c>
    </row>
    <row r="5" spans="1:14" s="38" customFormat="1" ht="60">
      <c r="A5" s="3">
        <v>2007</v>
      </c>
      <c r="B5" s="3" t="s">
        <v>408</v>
      </c>
      <c r="C5" s="3" t="s">
        <v>409</v>
      </c>
      <c r="D5" s="3" t="s">
        <v>53</v>
      </c>
      <c r="E5" s="3" t="s">
        <v>32</v>
      </c>
      <c r="F5" s="3" t="s">
        <v>28</v>
      </c>
      <c r="G5" s="3" t="s">
        <v>108</v>
      </c>
      <c r="H5" s="3" t="s">
        <v>21</v>
      </c>
      <c r="I5" s="4">
        <v>45506</v>
      </c>
      <c r="J5" s="3" t="s">
        <v>22</v>
      </c>
      <c r="K5" s="37">
        <v>5025</v>
      </c>
      <c r="L5" s="4">
        <v>46022</v>
      </c>
      <c r="M5" s="4" t="s">
        <v>23</v>
      </c>
      <c r="N5" s="3" t="s">
        <v>407</v>
      </c>
    </row>
    <row r="6" spans="1:14" s="38" customFormat="1" ht="30">
      <c r="A6" s="3">
        <v>2008</v>
      </c>
      <c r="B6" s="3" t="s">
        <v>410</v>
      </c>
      <c r="C6" s="3" t="s">
        <v>411</v>
      </c>
      <c r="D6" s="3" t="s">
        <v>53</v>
      </c>
      <c r="E6" s="3" t="s">
        <v>32</v>
      </c>
      <c r="F6" s="3" t="s">
        <v>28</v>
      </c>
      <c r="G6" s="3" t="s">
        <v>412</v>
      </c>
      <c r="H6" s="3" t="s">
        <v>21</v>
      </c>
      <c r="I6" s="4">
        <v>45509</v>
      </c>
      <c r="J6" s="3" t="s">
        <v>22</v>
      </c>
      <c r="K6" s="37">
        <v>19277</v>
      </c>
      <c r="L6" s="4">
        <v>45657</v>
      </c>
      <c r="M6" s="4" t="s">
        <v>23</v>
      </c>
      <c r="N6" s="3" t="s">
        <v>407</v>
      </c>
    </row>
    <row r="7" spans="1:14" s="38" customFormat="1" ht="45">
      <c r="A7" s="3">
        <v>2011</v>
      </c>
      <c r="B7" s="3" t="s">
        <v>413</v>
      </c>
      <c r="C7" s="3" t="s">
        <v>414</v>
      </c>
      <c r="D7" s="3" t="s">
        <v>27</v>
      </c>
      <c r="E7" s="3" t="s">
        <v>18</v>
      </c>
      <c r="F7" s="3" t="s">
        <v>28</v>
      </c>
      <c r="G7" s="3" t="s">
        <v>415</v>
      </c>
      <c r="H7" s="3"/>
      <c r="I7" s="4">
        <v>45511</v>
      </c>
      <c r="J7" s="3" t="s">
        <v>22</v>
      </c>
      <c r="K7" s="37">
        <v>6000</v>
      </c>
      <c r="L7" s="4">
        <v>45747</v>
      </c>
      <c r="M7" s="4" t="s">
        <v>23</v>
      </c>
      <c r="N7" s="3" t="s">
        <v>407</v>
      </c>
    </row>
    <row r="8" spans="1:14" s="38" customFormat="1" ht="45">
      <c r="A8" s="3">
        <v>2012</v>
      </c>
      <c r="B8" s="3" t="s">
        <v>416</v>
      </c>
      <c r="C8" s="3" t="s">
        <v>417</v>
      </c>
      <c r="D8" s="3" t="s">
        <v>27</v>
      </c>
      <c r="E8" s="3" t="s">
        <v>18</v>
      </c>
      <c r="F8" s="3" t="s">
        <v>28</v>
      </c>
      <c r="G8" s="3" t="s">
        <v>415</v>
      </c>
      <c r="H8" s="3" t="s">
        <v>21</v>
      </c>
      <c r="I8" s="4">
        <v>45511</v>
      </c>
      <c r="J8" s="3" t="s">
        <v>22</v>
      </c>
      <c r="K8" s="37">
        <v>6000</v>
      </c>
      <c r="L8" s="4">
        <v>45747</v>
      </c>
      <c r="M8" s="4" t="s">
        <v>23</v>
      </c>
      <c r="N8" s="3" t="s">
        <v>407</v>
      </c>
    </row>
    <row r="9" spans="1:14" s="38" customFormat="1" ht="45">
      <c r="A9" s="3">
        <v>2013</v>
      </c>
      <c r="B9" s="3" t="s">
        <v>416</v>
      </c>
      <c r="C9" s="3" t="s">
        <v>418</v>
      </c>
      <c r="D9" s="3" t="s">
        <v>27</v>
      </c>
      <c r="E9" s="3" t="s">
        <v>18</v>
      </c>
      <c r="F9" s="3" t="s">
        <v>28</v>
      </c>
      <c r="G9" s="3" t="s">
        <v>415</v>
      </c>
      <c r="H9" s="3" t="s">
        <v>21</v>
      </c>
      <c r="I9" s="4">
        <v>45511</v>
      </c>
      <c r="J9" s="3" t="s">
        <v>22</v>
      </c>
      <c r="K9" s="37">
        <v>7000</v>
      </c>
      <c r="L9" s="4">
        <v>45747</v>
      </c>
      <c r="M9" s="4" t="s">
        <v>23</v>
      </c>
      <c r="N9" s="3" t="s">
        <v>407</v>
      </c>
    </row>
    <row r="10" spans="1:14" s="38" customFormat="1" ht="30">
      <c r="A10" s="3">
        <v>2015</v>
      </c>
      <c r="B10" s="3" t="s">
        <v>419</v>
      </c>
      <c r="C10" s="3" t="s">
        <v>420</v>
      </c>
      <c r="D10" s="3" t="s">
        <v>53</v>
      </c>
      <c r="E10" s="3" t="s">
        <v>32</v>
      </c>
      <c r="F10" s="3" t="s">
        <v>28</v>
      </c>
      <c r="G10" s="3" t="s">
        <v>421</v>
      </c>
      <c r="H10" s="3" t="s">
        <v>21</v>
      </c>
      <c r="I10" s="4">
        <v>45497</v>
      </c>
      <c r="J10" s="3" t="s">
        <v>21</v>
      </c>
      <c r="K10" s="37">
        <v>5000</v>
      </c>
      <c r="L10" s="4">
        <v>45565</v>
      </c>
      <c r="M10" s="4" t="s">
        <v>23</v>
      </c>
      <c r="N10" s="3" t="s">
        <v>407</v>
      </c>
    </row>
    <row r="11" spans="1:14" s="38" customFormat="1" ht="30">
      <c r="A11" s="3">
        <v>2017</v>
      </c>
      <c r="B11" s="3" t="s">
        <v>422</v>
      </c>
      <c r="C11" s="3" t="s">
        <v>423</v>
      </c>
      <c r="D11" s="3" t="s">
        <v>53</v>
      </c>
      <c r="E11" s="3" t="s">
        <v>18</v>
      </c>
      <c r="F11" s="3" t="s">
        <v>28</v>
      </c>
      <c r="G11" s="3" t="s">
        <v>424</v>
      </c>
      <c r="H11" s="3" t="s">
        <v>21</v>
      </c>
      <c r="I11" s="4">
        <v>45474</v>
      </c>
      <c r="J11" s="3" t="s">
        <v>21</v>
      </c>
      <c r="K11" s="37">
        <v>6480</v>
      </c>
      <c r="L11" s="4">
        <v>45838</v>
      </c>
      <c r="M11" s="4">
        <v>45717</v>
      </c>
      <c r="N11" s="3" t="s">
        <v>407</v>
      </c>
    </row>
    <row r="12" spans="1:14" s="38" customFormat="1" ht="60">
      <c r="A12" s="3">
        <v>2022</v>
      </c>
      <c r="B12" s="3" t="s">
        <v>425</v>
      </c>
      <c r="C12" s="3" t="s">
        <v>426</v>
      </c>
      <c r="D12" s="3" t="s">
        <v>53</v>
      </c>
      <c r="E12" s="3" t="s">
        <v>32</v>
      </c>
      <c r="F12" s="3" t="s">
        <v>33</v>
      </c>
      <c r="G12" s="3" t="s">
        <v>427</v>
      </c>
      <c r="H12" s="3" t="s">
        <v>21</v>
      </c>
      <c r="I12" s="4">
        <v>45540</v>
      </c>
      <c r="J12" s="3" t="s">
        <v>22</v>
      </c>
      <c r="K12" s="37">
        <v>7917</v>
      </c>
      <c r="L12" s="4">
        <v>46022</v>
      </c>
      <c r="M12" s="4" t="s">
        <v>23</v>
      </c>
      <c r="N12" s="3" t="s">
        <v>407</v>
      </c>
    </row>
    <row r="13" spans="1:14" s="38" customFormat="1" ht="45">
      <c r="A13" s="3">
        <v>2023</v>
      </c>
      <c r="B13" s="3" t="s">
        <v>428</v>
      </c>
      <c r="C13" s="3" t="s">
        <v>428</v>
      </c>
      <c r="D13" s="3" t="s">
        <v>17</v>
      </c>
      <c r="E13" s="3" t="s">
        <v>18</v>
      </c>
      <c r="F13" s="3" t="s">
        <v>28</v>
      </c>
      <c r="G13" s="3" t="s">
        <v>202</v>
      </c>
      <c r="H13" s="3" t="s">
        <v>21</v>
      </c>
      <c r="I13" s="4">
        <v>45516</v>
      </c>
      <c r="J13" s="3" t="s">
        <v>22</v>
      </c>
      <c r="K13" s="37">
        <v>17400</v>
      </c>
      <c r="L13" s="4">
        <v>45657</v>
      </c>
      <c r="M13" s="4" t="s">
        <v>23</v>
      </c>
      <c r="N13" s="3" t="s">
        <v>407</v>
      </c>
    </row>
    <row r="14" spans="1:14" s="38" customFormat="1" ht="60">
      <c r="A14" s="3">
        <v>2024</v>
      </c>
      <c r="B14" s="3" t="s">
        <v>198</v>
      </c>
      <c r="C14" s="3" t="s">
        <v>198</v>
      </c>
      <c r="D14" s="3" t="s">
        <v>27</v>
      </c>
      <c r="E14" s="3" t="s">
        <v>18</v>
      </c>
      <c r="F14" s="3" t="s">
        <v>28</v>
      </c>
      <c r="G14" s="3" t="s">
        <v>202</v>
      </c>
      <c r="H14" s="3" t="s">
        <v>21</v>
      </c>
      <c r="I14" s="4">
        <v>45516</v>
      </c>
      <c r="J14" s="3" t="s">
        <v>22</v>
      </c>
      <c r="K14" s="37">
        <v>17400</v>
      </c>
      <c r="L14" s="4">
        <v>45657</v>
      </c>
      <c r="M14" s="4" t="s">
        <v>23</v>
      </c>
      <c r="N14" s="3" t="s">
        <v>407</v>
      </c>
    </row>
    <row r="15" spans="1:14" s="38" customFormat="1" ht="45">
      <c r="A15" s="3">
        <v>2025</v>
      </c>
      <c r="B15" s="3" t="s">
        <v>429</v>
      </c>
      <c r="C15" s="3" t="s">
        <v>430</v>
      </c>
      <c r="D15" s="3" t="s">
        <v>17</v>
      </c>
      <c r="E15" s="3" t="s">
        <v>18</v>
      </c>
      <c r="F15" s="3" t="s">
        <v>28</v>
      </c>
      <c r="G15" s="3" t="s">
        <v>431</v>
      </c>
      <c r="H15" s="3" t="s">
        <v>21</v>
      </c>
      <c r="I15" s="4">
        <v>45544</v>
      </c>
      <c r="J15" s="3" t="s">
        <v>22</v>
      </c>
      <c r="K15" s="37">
        <v>9300</v>
      </c>
      <c r="L15" s="4">
        <v>45657</v>
      </c>
      <c r="M15" s="4" t="s">
        <v>23</v>
      </c>
      <c r="N15" s="3" t="s">
        <v>407</v>
      </c>
    </row>
    <row r="16" spans="1:14" s="38" customFormat="1" ht="45">
      <c r="A16" s="3">
        <v>2026</v>
      </c>
      <c r="B16" s="3" t="s">
        <v>432</v>
      </c>
      <c r="C16" s="3" t="s">
        <v>433</v>
      </c>
      <c r="D16" s="3" t="s">
        <v>27</v>
      </c>
      <c r="E16" s="3" t="s">
        <v>18</v>
      </c>
      <c r="F16" s="3" t="s">
        <v>28</v>
      </c>
      <c r="G16" s="3" t="s">
        <v>434</v>
      </c>
      <c r="H16" s="3" t="s">
        <v>21</v>
      </c>
      <c r="I16" s="4">
        <v>45488</v>
      </c>
      <c r="J16" s="3" t="s">
        <v>21</v>
      </c>
      <c r="K16" s="37">
        <v>7500</v>
      </c>
      <c r="L16" s="4">
        <v>45541</v>
      </c>
      <c r="M16" s="4" t="s">
        <v>23</v>
      </c>
      <c r="N16" s="3" t="s">
        <v>407</v>
      </c>
    </row>
    <row r="17" spans="1:14" s="38" customFormat="1" ht="45">
      <c r="A17" s="3">
        <v>2027</v>
      </c>
      <c r="B17" s="3" t="s">
        <v>435</v>
      </c>
      <c r="C17" s="3" t="s">
        <v>436</v>
      </c>
      <c r="D17" s="3" t="s">
        <v>53</v>
      </c>
      <c r="E17" s="3" t="s">
        <v>18</v>
      </c>
      <c r="F17" s="3" t="s">
        <v>28</v>
      </c>
      <c r="G17" s="3" t="s">
        <v>437</v>
      </c>
      <c r="H17" s="3" t="s">
        <v>21</v>
      </c>
      <c r="I17" s="4">
        <v>45593</v>
      </c>
      <c r="J17" s="3" t="s">
        <v>21</v>
      </c>
      <c r="K17" s="37">
        <v>24998</v>
      </c>
      <c r="L17" s="4">
        <v>45592</v>
      </c>
      <c r="M17" s="4" t="s">
        <v>23</v>
      </c>
      <c r="N17" s="3" t="s">
        <v>407</v>
      </c>
    </row>
    <row r="18" spans="1:14" s="38" customFormat="1" ht="75" customHeight="1">
      <c r="A18" s="3">
        <v>2028</v>
      </c>
      <c r="B18" s="3" t="s">
        <v>438</v>
      </c>
      <c r="C18" s="3" t="s">
        <v>439</v>
      </c>
      <c r="D18" s="3" t="s">
        <v>17</v>
      </c>
      <c r="E18" s="3" t="s">
        <v>165</v>
      </c>
      <c r="F18" s="3" t="s">
        <v>38</v>
      </c>
      <c r="G18" s="3" t="s">
        <v>440</v>
      </c>
      <c r="H18" s="3" t="s">
        <v>21</v>
      </c>
      <c r="I18" s="4">
        <v>44652</v>
      </c>
      <c r="J18" s="3" t="s">
        <v>21</v>
      </c>
      <c r="K18" s="37">
        <v>248244</v>
      </c>
      <c r="L18" s="4">
        <v>45381</v>
      </c>
      <c r="M18" s="4" t="s">
        <v>23</v>
      </c>
      <c r="N18" s="3" t="s">
        <v>407</v>
      </c>
    </row>
    <row r="19" spans="1:14" s="38" customFormat="1" ht="89.25">
      <c r="A19" s="3">
        <v>2029</v>
      </c>
      <c r="B19" s="3" t="s">
        <v>441</v>
      </c>
      <c r="C19" s="3" t="s">
        <v>442</v>
      </c>
      <c r="D19" s="3" t="s">
        <v>53</v>
      </c>
      <c r="E19" s="3" t="s">
        <v>18</v>
      </c>
      <c r="F19" s="3" t="s">
        <v>19</v>
      </c>
      <c r="G19" s="3" t="s">
        <v>443</v>
      </c>
      <c r="H19" s="3" t="s">
        <v>21</v>
      </c>
      <c r="I19" s="4">
        <v>45537</v>
      </c>
      <c r="J19" s="3" t="s">
        <v>22</v>
      </c>
      <c r="K19" s="37">
        <v>49500</v>
      </c>
      <c r="L19" s="4">
        <v>45747</v>
      </c>
      <c r="M19" s="4" t="s">
        <v>23</v>
      </c>
      <c r="N19" s="3" t="s">
        <v>407</v>
      </c>
    </row>
    <row r="20" spans="1:14" s="38" customFormat="1" ht="45">
      <c r="A20" s="3">
        <v>2033</v>
      </c>
      <c r="B20" s="3" t="s">
        <v>444</v>
      </c>
      <c r="C20" s="3" t="s">
        <v>445</v>
      </c>
      <c r="D20" s="3" t="s">
        <v>27</v>
      </c>
      <c r="E20" s="3" t="s">
        <v>54</v>
      </c>
      <c r="F20" s="3" t="s">
        <v>28</v>
      </c>
      <c r="G20" s="3" t="s">
        <v>446</v>
      </c>
      <c r="H20" s="3" t="s">
        <v>22</v>
      </c>
      <c r="I20" s="4">
        <v>45502</v>
      </c>
      <c r="J20" s="3" t="s">
        <v>21</v>
      </c>
      <c r="K20" s="37">
        <v>18893</v>
      </c>
      <c r="L20" s="4">
        <v>45657</v>
      </c>
      <c r="M20" s="4" t="s">
        <v>35</v>
      </c>
      <c r="N20" s="3"/>
    </row>
    <row r="21" spans="1:14" s="38" customFormat="1" ht="30">
      <c r="A21" s="3">
        <v>2037</v>
      </c>
      <c r="B21" s="3" t="s">
        <v>447</v>
      </c>
      <c r="C21" s="3" t="s">
        <v>448</v>
      </c>
      <c r="D21" s="3" t="s">
        <v>27</v>
      </c>
      <c r="E21" s="3" t="s">
        <v>18</v>
      </c>
      <c r="F21" s="3" t="s">
        <v>33</v>
      </c>
      <c r="G21" s="3" t="s">
        <v>449</v>
      </c>
      <c r="H21" s="3" t="s">
        <v>21</v>
      </c>
      <c r="I21" s="4">
        <v>45509</v>
      </c>
      <c r="J21" s="3" t="s">
        <v>22</v>
      </c>
      <c r="K21" s="37">
        <v>24000</v>
      </c>
      <c r="L21" s="4">
        <v>45657</v>
      </c>
      <c r="M21" s="4" t="s">
        <v>23</v>
      </c>
      <c r="N21" s="3" t="s">
        <v>407</v>
      </c>
    </row>
    <row r="22" spans="1:14" s="38" customFormat="1" ht="74.25">
      <c r="A22" s="3">
        <v>2039</v>
      </c>
      <c r="B22" s="3" t="s">
        <v>450</v>
      </c>
      <c r="C22" s="3" t="s">
        <v>451</v>
      </c>
      <c r="D22" s="3" t="s">
        <v>27</v>
      </c>
      <c r="E22" s="3" t="s">
        <v>452</v>
      </c>
      <c r="F22" s="3" t="s">
        <v>28</v>
      </c>
      <c r="G22" s="3" t="s">
        <v>453</v>
      </c>
      <c r="H22" s="3" t="s">
        <v>21</v>
      </c>
      <c r="I22" s="4">
        <v>45534</v>
      </c>
      <c r="J22" s="3" t="s">
        <v>22</v>
      </c>
      <c r="K22" s="37">
        <v>24112</v>
      </c>
      <c r="L22" s="4">
        <v>45716</v>
      </c>
      <c r="M22" s="4" t="s">
        <v>23</v>
      </c>
      <c r="N22" s="3" t="s">
        <v>407</v>
      </c>
    </row>
    <row r="23" spans="1:14" s="38" customFormat="1" ht="45">
      <c r="A23" s="3">
        <v>2041</v>
      </c>
      <c r="B23" s="3" t="s">
        <v>454</v>
      </c>
      <c r="C23" s="3" t="s">
        <v>455</v>
      </c>
      <c r="D23" s="3" t="s">
        <v>17</v>
      </c>
      <c r="E23" s="3" t="s">
        <v>32</v>
      </c>
      <c r="F23" s="3" t="s">
        <v>28</v>
      </c>
      <c r="G23" s="3" t="s">
        <v>456</v>
      </c>
      <c r="H23" s="3" t="s">
        <v>21</v>
      </c>
      <c r="I23" s="4">
        <v>45537</v>
      </c>
      <c r="J23" s="3" t="s">
        <v>22</v>
      </c>
      <c r="K23" s="37">
        <v>24999</v>
      </c>
      <c r="L23" s="4">
        <v>45717</v>
      </c>
      <c r="M23" s="4" t="s">
        <v>23</v>
      </c>
      <c r="N23" s="3" t="s">
        <v>407</v>
      </c>
    </row>
    <row r="24" spans="1:14" s="38" customFormat="1" ht="30">
      <c r="A24" s="3">
        <v>2043</v>
      </c>
      <c r="B24" s="3" t="s">
        <v>457</v>
      </c>
      <c r="C24" s="3" t="s">
        <v>458</v>
      </c>
      <c r="D24" s="3" t="s">
        <v>17</v>
      </c>
      <c r="E24" s="3" t="s">
        <v>18</v>
      </c>
      <c r="F24" s="3" t="s">
        <v>28</v>
      </c>
      <c r="G24" s="3" t="s">
        <v>459</v>
      </c>
      <c r="H24" s="3" t="s">
        <v>21</v>
      </c>
      <c r="I24" s="4">
        <v>45512</v>
      </c>
      <c r="J24" s="3" t="s">
        <v>21</v>
      </c>
      <c r="K24" s="37">
        <v>9536</v>
      </c>
      <c r="L24" s="4">
        <v>45602</v>
      </c>
      <c r="M24" s="4" t="s">
        <v>23</v>
      </c>
      <c r="N24" s="3" t="s">
        <v>407</v>
      </c>
    </row>
    <row r="25" spans="1:14" s="38" customFormat="1" ht="30">
      <c r="A25" s="3">
        <v>2059</v>
      </c>
      <c r="B25" s="3" t="s">
        <v>460</v>
      </c>
      <c r="C25" s="3" t="s">
        <v>461</v>
      </c>
      <c r="D25" s="3" t="s">
        <v>53</v>
      </c>
      <c r="E25" s="3" t="s">
        <v>196</v>
      </c>
      <c r="F25" s="3" t="s">
        <v>28</v>
      </c>
      <c r="G25" s="3" t="s">
        <v>462</v>
      </c>
      <c r="H25" s="3" t="s">
        <v>21</v>
      </c>
      <c r="I25" s="4">
        <v>45531</v>
      </c>
      <c r="J25" s="3" t="s">
        <v>22</v>
      </c>
      <c r="K25" s="37">
        <v>12000</v>
      </c>
      <c r="L25" s="4">
        <v>45657</v>
      </c>
      <c r="M25" s="4" t="s">
        <v>23</v>
      </c>
      <c r="N25" s="3" t="s">
        <v>463</v>
      </c>
    </row>
    <row r="26" spans="1:14" s="38" customFormat="1" ht="45">
      <c r="A26" s="3">
        <v>2060</v>
      </c>
      <c r="B26" s="3" t="s">
        <v>464</v>
      </c>
      <c r="C26" s="3" t="s">
        <v>465</v>
      </c>
      <c r="D26" s="3" t="s">
        <v>53</v>
      </c>
      <c r="E26" s="3" t="s">
        <v>54</v>
      </c>
      <c r="F26" s="3" t="s">
        <v>33</v>
      </c>
      <c r="G26" s="3" t="s">
        <v>466</v>
      </c>
      <c r="H26" s="3" t="s">
        <v>21</v>
      </c>
      <c r="I26" s="4">
        <v>45545</v>
      </c>
      <c r="J26" s="3" t="s">
        <v>22</v>
      </c>
      <c r="K26" s="37">
        <v>14290</v>
      </c>
      <c r="L26" s="4">
        <v>45657</v>
      </c>
      <c r="M26" s="4" t="s">
        <v>23</v>
      </c>
      <c r="N26" s="3" t="s">
        <v>467</v>
      </c>
    </row>
    <row r="27" spans="1:14" s="38" customFormat="1" ht="30">
      <c r="A27" s="3">
        <v>2061</v>
      </c>
      <c r="B27" s="3" t="s">
        <v>468</v>
      </c>
      <c r="C27" s="3" t="s">
        <v>469</v>
      </c>
      <c r="D27" s="3" t="s">
        <v>53</v>
      </c>
      <c r="E27" s="3" t="s">
        <v>54</v>
      </c>
      <c r="F27" s="3" t="s">
        <v>33</v>
      </c>
      <c r="G27" s="3" t="s">
        <v>470</v>
      </c>
      <c r="H27" s="3" t="s">
        <v>21</v>
      </c>
      <c r="I27" s="4">
        <v>45537</v>
      </c>
      <c r="J27" s="3" t="s">
        <v>22</v>
      </c>
      <c r="K27" s="37">
        <v>9000</v>
      </c>
      <c r="L27" s="4">
        <v>45657</v>
      </c>
      <c r="M27" s="4" t="s">
        <v>23</v>
      </c>
      <c r="N27" s="3" t="s">
        <v>471</v>
      </c>
    </row>
    <row r="28" spans="1:14" s="38" customFormat="1" ht="60">
      <c r="A28" s="3">
        <v>2067</v>
      </c>
      <c r="B28" s="3" t="s">
        <v>472</v>
      </c>
      <c r="C28" s="3" t="s">
        <v>473</v>
      </c>
      <c r="D28" s="3" t="s">
        <v>27</v>
      </c>
      <c r="E28" s="3" t="s">
        <v>18</v>
      </c>
      <c r="F28" s="3" t="s">
        <v>28</v>
      </c>
      <c r="G28" s="3" t="s">
        <v>136</v>
      </c>
      <c r="H28" s="3" t="s">
        <v>21</v>
      </c>
      <c r="I28" s="4">
        <v>45551</v>
      </c>
      <c r="J28" s="3" t="s">
        <v>22</v>
      </c>
      <c r="K28" s="37">
        <v>16801</v>
      </c>
      <c r="L28" s="4">
        <v>45581</v>
      </c>
      <c r="M28" s="4" t="s">
        <v>23</v>
      </c>
      <c r="N28" s="3" t="s">
        <v>407</v>
      </c>
    </row>
    <row r="29" spans="1:14" s="38" customFormat="1" ht="30">
      <c r="A29" s="3">
        <v>2074</v>
      </c>
      <c r="B29" s="3" t="s">
        <v>474</v>
      </c>
      <c r="C29" s="3" t="s">
        <v>475</v>
      </c>
      <c r="D29" s="3" t="s">
        <v>53</v>
      </c>
      <c r="E29" s="3" t="s">
        <v>46</v>
      </c>
      <c r="F29" s="3" t="s">
        <v>38</v>
      </c>
      <c r="G29" s="3" t="s">
        <v>476</v>
      </c>
      <c r="H29" s="3" t="s">
        <v>21</v>
      </c>
      <c r="I29" s="4">
        <v>45555</v>
      </c>
      <c r="J29" s="3" t="s">
        <v>22</v>
      </c>
      <c r="K29" s="37">
        <v>39000</v>
      </c>
      <c r="L29" s="4">
        <v>45657</v>
      </c>
      <c r="M29" s="4" t="s">
        <v>23</v>
      </c>
      <c r="N29" s="3" t="s">
        <v>407</v>
      </c>
    </row>
    <row r="30" spans="1:14" s="38" customFormat="1" ht="30">
      <c r="A30" s="3">
        <v>2080</v>
      </c>
      <c r="B30" s="3" t="s">
        <v>477</v>
      </c>
      <c r="C30" s="3" t="s">
        <v>478</v>
      </c>
      <c r="D30" s="3" t="s">
        <v>27</v>
      </c>
      <c r="E30" s="3" t="s">
        <v>18</v>
      </c>
      <c r="F30" s="3" t="s">
        <v>28</v>
      </c>
      <c r="G30" s="3" t="s">
        <v>434</v>
      </c>
      <c r="H30" s="3" t="s">
        <v>21</v>
      </c>
      <c r="I30" s="4">
        <v>45565</v>
      </c>
      <c r="J30" s="3" t="s">
        <v>260</v>
      </c>
      <c r="K30" s="37">
        <v>6000</v>
      </c>
      <c r="L30" s="4">
        <v>45929</v>
      </c>
      <c r="M30" s="4" t="s">
        <v>479</v>
      </c>
      <c r="N30" s="3" t="s">
        <v>407</v>
      </c>
    </row>
    <row r="31" spans="1:14" s="38" customFormat="1" ht="30">
      <c r="A31" s="3">
        <v>2109</v>
      </c>
      <c r="B31" s="3" t="s">
        <v>480</v>
      </c>
      <c r="C31" s="3" t="s">
        <v>481</v>
      </c>
      <c r="D31" s="3" t="s">
        <v>27</v>
      </c>
      <c r="E31" s="3" t="s">
        <v>54</v>
      </c>
      <c r="F31" s="3" t="s">
        <v>33</v>
      </c>
      <c r="G31" s="3" t="s">
        <v>482</v>
      </c>
      <c r="H31" s="3" t="s">
        <v>21</v>
      </c>
      <c r="I31" s="4">
        <v>45558</v>
      </c>
      <c r="J31" s="3" t="s">
        <v>22</v>
      </c>
      <c r="K31" s="37">
        <v>18625</v>
      </c>
      <c r="L31" s="4">
        <v>45717</v>
      </c>
      <c r="M31" s="4" t="s">
        <v>479</v>
      </c>
      <c r="N31" s="3" t="s">
        <v>463</v>
      </c>
    </row>
  </sheetData>
  <sheetProtection selectLockedCells="1" selectUnlockedCells="1"/>
  <autoFilter ref="A2:N2" xr:uid="{00000000-0001-0000-0000-000000000000}"/>
  <mergeCells count="1">
    <mergeCell ref="A1:D1"/>
  </mergeCells>
  <phoneticPr fontId="2" type="noConversion"/>
  <pageMargins left="0.74803149606299213" right="0.74803149606299213" top="0.98425196850393704" bottom="0.98425196850393704" header="0.51181102362204722" footer="0.51181102362204722"/>
  <pageSetup paperSize="9" scale="41" firstPageNumber="0" fitToHeight="2" orientation="landscape"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169E1-0A05-4134-858A-098D613E8213}">
  <sheetPr>
    <tabColor theme="5"/>
  </sheetPr>
  <dimension ref="A1:N8"/>
  <sheetViews>
    <sheetView tabSelected="1" zoomScaleNormal="100" workbookViewId="0">
      <pane ySplit="2" topLeftCell="A3" activePane="bottomLeft" state="frozen"/>
      <selection pane="bottomLeft"/>
    </sheetView>
  </sheetViews>
  <sheetFormatPr defaultColWidth="9.140625" defaultRowHeight="14.25"/>
  <cols>
    <col min="1" max="1" width="13.140625" style="25" customWidth="1"/>
    <col min="2" max="2" width="27" style="25" customWidth="1"/>
    <col min="3" max="3" width="55.7109375" style="25" customWidth="1"/>
    <col min="4" max="4" width="17.28515625" style="25" bestFit="1" customWidth="1"/>
    <col min="5" max="5" width="26.7109375" style="25" customWidth="1"/>
    <col min="6" max="6" width="18.7109375" style="25" customWidth="1"/>
    <col min="7" max="7" width="26.7109375" style="25" customWidth="1"/>
    <col min="8" max="8" width="11.28515625" style="25" customWidth="1"/>
    <col min="9" max="9" width="19" style="29" customWidth="1"/>
    <col min="10" max="10" width="10.7109375" style="25" customWidth="1"/>
    <col min="11" max="11" width="22" style="30" customWidth="1"/>
    <col min="12" max="12" width="16.7109375" style="29" customWidth="1"/>
    <col min="13" max="13" width="16.7109375" style="25" customWidth="1"/>
    <col min="14" max="14" width="28" style="25" customWidth="1"/>
    <col min="15" max="15" width="12.7109375" style="25" bestFit="1" customWidth="1"/>
    <col min="16" max="16384" width="9.140625" style="25"/>
  </cols>
  <sheetData>
    <row r="1" spans="1:14" ht="61.5" customHeight="1">
      <c r="A1" s="31" t="s">
        <v>483</v>
      </c>
      <c r="B1" s="32"/>
      <c r="C1" s="32"/>
      <c r="D1" s="33"/>
      <c r="E1" s="31"/>
      <c r="F1" s="32"/>
      <c r="G1" s="32"/>
      <c r="H1" s="32"/>
      <c r="I1" s="32"/>
      <c r="J1" s="32"/>
      <c r="K1" s="32"/>
      <c r="L1" s="32"/>
      <c r="M1" s="32"/>
      <c r="N1" s="32"/>
    </row>
    <row r="2" spans="1:14" ht="69.75" customHeight="1">
      <c r="A2" s="34" t="s">
        <v>1</v>
      </c>
      <c r="B2" s="34" t="s">
        <v>2</v>
      </c>
      <c r="C2" s="34" t="s">
        <v>3</v>
      </c>
      <c r="D2" s="34" t="s">
        <v>4</v>
      </c>
      <c r="E2" s="34" t="s">
        <v>5</v>
      </c>
      <c r="F2" s="34" t="s">
        <v>6</v>
      </c>
      <c r="G2" s="34" t="s">
        <v>7</v>
      </c>
      <c r="H2" s="34" t="s">
        <v>8</v>
      </c>
      <c r="I2" s="35" t="s">
        <v>9</v>
      </c>
      <c r="J2" s="34" t="s">
        <v>10</v>
      </c>
      <c r="K2" s="39" t="s">
        <v>11</v>
      </c>
      <c r="L2" s="35" t="s">
        <v>12</v>
      </c>
      <c r="M2" s="34" t="s">
        <v>13</v>
      </c>
      <c r="N2" s="34" t="s">
        <v>14</v>
      </c>
    </row>
    <row r="3" spans="1:14" s="2" customFormat="1" ht="45">
      <c r="A3" s="3">
        <v>2014</v>
      </c>
      <c r="B3" s="3" t="s">
        <v>484</v>
      </c>
      <c r="C3" s="3" t="s">
        <v>485</v>
      </c>
      <c r="D3" s="3" t="s">
        <v>17</v>
      </c>
      <c r="E3" s="3" t="s">
        <v>18</v>
      </c>
      <c r="F3" s="3" t="s">
        <v>19</v>
      </c>
      <c r="G3" s="3" t="s">
        <v>132</v>
      </c>
      <c r="H3" s="3" t="s">
        <v>21</v>
      </c>
      <c r="I3" s="4">
        <v>45593</v>
      </c>
      <c r="J3" s="3" t="s">
        <v>22</v>
      </c>
      <c r="K3" s="37">
        <v>37672</v>
      </c>
      <c r="L3" s="4">
        <v>45642</v>
      </c>
      <c r="M3" s="4" t="s">
        <v>23</v>
      </c>
      <c r="N3" s="3" t="s">
        <v>486</v>
      </c>
    </row>
    <row r="4" spans="1:14" s="2" customFormat="1" ht="45">
      <c r="A4" s="3">
        <v>2018</v>
      </c>
      <c r="B4" s="3" t="s">
        <v>487</v>
      </c>
      <c r="C4" s="3" t="s">
        <v>488</v>
      </c>
      <c r="D4" s="3" t="s">
        <v>17</v>
      </c>
      <c r="E4" s="3" t="s">
        <v>18</v>
      </c>
      <c r="F4" s="3" t="s">
        <v>19</v>
      </c>
      <c r="G4" s="3" t="s">
        <v>489</v>
      </c>
      <c r="H4" s="3" t="s">
        <v>21</v>
      </c>
      <c r="I4" s="4">
        <v>45201</v>
      </c>
      <c r="J4" s="3" t="s">
        <v>22</v>
      </c>
      <c r="K4" s="37">
        <v>6370</v>
      </c>
      <c r="L4" s="4">
        <v>45566</v>
      </c>
      <c r="M4" s="4" t="s">
        <v>23</v>
      </c>
      <c r="N4" s="3" t="s">
        <v>486</v>
      </c>
    </row>
    <row r="5" spans="1:14" s="2" customFormat="1" ht="30">
      <c r="A5" s="3">
        <v>2036</v>
      </c>
      <c r="B5" s="3" t="s">
        <v>490</v>
      </c>
      <c r="C5" s="3" t="s">
        <v>491</v>
      </c>
      <c r="D5" s="3" t="s">
        <v>53</v>
      </c>
      <c r="E5" s="3" t="s">
        <v>18</v>
      </c>
      <c r="F5" s="3" t="s">
        <v>28</v>
      </c>
      <c r="G5" s="3" t="s">
        <v>492</v>
      </c>
      <c r="H5" s="3" t="s">
        <v>21</v>
      </c>
      <c r="I5" s="4">
        <v>45604</v>
      </c>
      <c r="J5" s="3" t="s">
        <v>22</v>
      </c>
      <c r="K5" s="37">
        <v>8180</v>
      </c>
      <c r="L5" s="4">
        <v>45657</v>
      </c>
      <c r="M5" s="4" t="s">
        <v>23</v>
      </c>
      <c r="N5" s="3" t="s">
        <v>486</v>
      </c>
    </row>
    <row r="6" spans="1:14" s="2" customFormat="1" ht="30">
      <c r="A6" s="3">
        <v>2076</v>
      </c>
      <c r="B6" s="3" t="s">
        <v>493</v>
      </c>
      <c r="C6" s="3" t="s">
        <v>494</v>
      </c>
      <c r="D6" s="3" t="s">
        <v>53</v>
      </c>
      <c r="E6" s="3" t="s">
        <v>46</v>
      </c>
      <c r="F6" s="3" t="s">
        <v>38</v>
      </c>
      <c r="G6" s="3" t="s">
        <v>495</v>
      </c>
      <c r="H6" s="3" t="s">
        <v>21</v>
      </c>
      <c r="I6" s="4">
        <v>45581</v>
      </c>
      <c r="J6" s="3" t="s">
        <v>21</v>
      </c>
      <c r="K6" s="37">
        <v>89120</v>
      </c>
      <c r="L6" s="4">
        <v>47041</v>
      </c>
      <c r="M6" s="4">
        <v>46784</v>
      </c>
      <c r="N6" s="4" t="s">
        <v>486</v>
      </c>
    </row>
    <row r="7" spans="1:14" s="2" customFormat="1" ht="15">
      <c r="A7" s="3">
        <v>2099</v>
      </c>
      <c r="B7" s="3" t="s">
        <v>496</v>
      </c>
      <c r="C7" s="3" t="s">
        <v>497</v>
      </c>
      <c r="D7" s="3" t="s">
        <v>53</v>
      </c>
      <c r="E7" s="3" t="s">
        <v>32</v>
      </c>
      <c r="F7" s="3" t="s">
        <v>28</v>
      </c>
      <c r="G7" s="3" t="s">
        <v>498</v>
      </c>
      <c r="H7" s="3" t="s">
        <v>22</v>
      </c>
      <c r="I7" s="4">
        <v>45600</v>
      </c>
      <c r="J7" s="3" t="s">
        <v>22</v>
      </c>
      <c r="K7" s="37">
        <v>7400</v>
      </c>
      <c r="L7" s="4">
        <v>45747</v>
      </c>
      <c r="M7" s="4" t="s">
        <v>499</v>
      </c>
      <c r="N7" s="4" t="s">
        <v>486</v>
      </c>
    </row>
    <row r="8" spans="1:14" s="2" customFormat="1" ht="60">
      <c r="A8" s="3">
        <v>2100</v>
      </c>
      <c r="B8" s="3" t="s">
        <v>500</v>
      </c>
      <c r="C8" s="3" t="s">
        <v>501</v>
      </c>
      <c r="D8" s="3" t="s">
        <v>53</v>
      </c>
      <c r="E8" s="3" t="s">
        <v>196</v>
      </c>
      <c r="F8" s="3" t="s">
        <v>38</v>
      </c>
      <c r="G8" s="3" t="s">
        <v>502</v>
      </c>
      <c r="H8" s="3" t="s">
        <v>21</v>
      </c>
      <c r="I8" s="4">
        <v>45603</v>
      </c>
      <c r="J8" s="3" t="s">
        <v>22</v>
      </c>
      <c r="K8" s="37">
        <v>360328</v>
      </c>
      <c r="L8" s="4">
        <v>46697</v>
      </c>
      <c r="M8" s="4" t="s">
        <v>499</v>
      </c>
      <c r="N8" s="4" t="s">
        <v>486</v>
      </c>
    </row>
  </sheetData>
  <sheetProtection selectLockedCells="1" selectUnlockedCells="1"/>
  <autoFilter ref="A2:N2" xr:uid="{00000000-0001-0000-0000-000000000000}"/>
  <mergeCells count="2">
    <mergeCell ref="A1:D1"/>
    <mergeCell ref="E1:N1"/>
  </mergeCells>
  <pageMargins left="0.74791666666666667" right="0.74791666666666667" top="0.98402777777777772" bottom="0.98402777777777772" header="0.51180555555555551" footer="0.51180555555555551"/>
  <pageSetup paperSize="9" firstPageNumber="0" orientation="portrait" horizontalDpi="300" verticalDpi="3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792C61888F71E4E95FF4B21A1D69EB0" ma:contentTypeVersion="15" ma:contentTypeDescription="Create a new document." ma:contentTypeScope="" ma:versionID="fd1236fca1a8317f81833724a000a19e">
  <xsd:schema xmlns:xsd="http://www.w3.org/2001/XMLSchema" xmlns:xs="http://www.w3.org/2001/XMLSchema" xmlns:p="http://schemas.microsoft.com/office/2006/metadata/properties" xmlns:ns2="8884dd67-1b41-446d-8346-d19536e17984" targetNamespace="http://schemas.microsoft.com/office/2006/metadata/properties" ma:root="true" ma:fieldsID="e27761442e21cee4d095f4a154e1c633" ns2:_="">
    <xsd:import namespace="8884dd67-1b41-446d-8346-d19536e1798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2:MediaServiceDateTaken" minOccurs="0"/>
                <xsd:element ref="ns2:MediaServiceGenerationTime" minOccurs="0"/>
                <xsd:element ref="ns2:MediaServiceEventHashCode" minOccurs="0"/>
                <xsd:element ref="ns2:MediaLengthInSeconds"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84dd67-1b41-446d-8346-d19536e179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5fed6d7-891e-4ce3-9451-83843144b106"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descriptio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884dd67-1b41-446d-8346-d19536e1798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274CE33-1EDC-44E1-B4A9-C1AACF9D875B}"/>
</file>

<file path=customXml/itemProps2.xml><?xml version="1.0" encoding="utf-8"?>
<ds:datastoreItem xmlns:ds="http://schemas.openxmlformats.org/officeDocument/2006/customXml" ds:itemID="{624BEBB1-5C86-41EC-B7AA-934564E470FF}"/>
</file>

<file path=customXml/itemProps3.xml><?xml version="1.0" encoding="utf-8"?>
<ds:datastoreItem xmlns:ds="http://schemas.openxmlformats.org/officeDocument/2006/customXml" ds:itemID="{92809F31-887F-4708-913F-0D65520C20B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Angela Cox</dc:creator>
  <cp:keywords/>
  <dc:description/>
  <cp:lastModifiedBy>Angela Cox</cp:lastModifiedBy>
  <cp:revision/>
  <dcterms:created xsi:type="dcterms:W3CDTF">2024-04-09T13:57:47Z</dcterms:created>
  <dcterms:modified xsi:type="dcterms:W3CDTF">2025-06-30T07:43:45Z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0x010100F792C61888F71E4E95FF4B21A1D69EB0</vt:lpwstr>
  </property>
  <property fmtid="{D5CDD505-2E9C-101B-9397-08002B2CF9AE}" pid="3" name="Order">
    <vt:r8>14558000</vt:r8>
  </property>
  <property fmtid="{D5CDD505-2E9C-101B-9397-08002B2CF9AE}" pid="4" name="MediaServiceImageTags">
    <vt:lpwstr/>
  </property>
</Properties>
</file>