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sav_lewisa\Downloads\"/>
    </mc:Choice>
  </mc:AlternateContent>
  <xr:revisionPtr revIDLastSave="0" documentId="13_ncr:1_{F5B12798-1EA9-49E8-9A57-7486FDF7DE48}" xr6:coauthVersionLast="47" xr6:coauthVersionMax="47" xr10:uidLastSave="{00000000-0000-0000-0000-000000000000}"/>
  <bookViews>
    <workbookView xWindow="-28920" yWindow="-120" windowWidth="29040" windowHeight="15720" xr2:uid="{D3C192CE-52CF-4728-8B2B-9EF11B15CD1C}"/>
  </bookViews>
  <sheets>
    <sheet name="Q1 &amp; Q2 2025" sheetId="1" r:id="rId1"/>
  </sheets>
  <definedNames>
    <definedName name="_xlnm._FilterDatabase" localSheetId="0" hidden="1">'Q1 &amp; Q2 2025'!$A$2:$N$271</definedName>
    <definedName name="_xlnm.Print_Area" localSheetId="0">'Q1 &amp; Q2 2025'!$A$1:$N$134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 r="M13" i="1"/>
  <c r="M17" i="1"/>
  <c r="M20" i="1"/>
  <c r="M125" i="1"/>
  <c r="M124" i="1"/>
  <c r="M121" i="1"/>
  <c r="M118" i="1"/>
  <c r="M112" i="1"/>
  <c r="M111" i="1"/>
  <c r="M109" i="1"/>
  <c r="M108" i="1"/>
  <c r="M104" i="1"/>
  <c r="M102" i="1"/>
  <c r="M100" i="1"/>
  <c r="M99" i="1"/>
  <c r="M98" i="1"/>
  <c r="M97" i="1"/>
  <c r="M90" i="1"/>
  <c r="M80" i="1"/>
  <c r="M78" i="1"/>
  <c r="M70" i="1"/>
  <c r="M66" i="1"/>
  <c r="M60" i="1"/>
</calcChain>
</file>

<file path=xl/sharedStrings.xml><?xml version="1.0" encoding="utf-8"?>
<sst xmlns="http://schemas.openxmlformats.org/spreadsheetml/2006/main" count="1220" uniqueCount="566">
  <si>
    <t>Transparency agenda report Q1 2025 &amp; Q2 2025
Published 10 July 2025</t>
  </si>
  <si>
    <t xml:space="preserve">Reference Number </t>
  </si>
  <si>
    <t>Title of Agreement</t>
  </si>
  <si>
    <t>Description of the goods or services being provided</t>
  </si>
  <si>
    <t>Organisation</t>
  </si>
  <si>
    <t>Local authority department responsible</t>
  </si>
  <si>
    <t>Framework or ITQ/ITT</t>
  </si>
  <si>
    <t>Supplier Name</t>
  </si>
  <si>
    <t>Charity
SME
VCSE</t>
  </si>
  <si>
    <t>Commencement Date</t>
  </si>
  <si>
    <t>One-off Contract</t>
  </si>
  <si>
    <t>Contract Value</t>
  </si>
  <si>
    <t>End Date</t>
  </si>
  <si>
    <t>Review Date</t>
  </si>
  <si>
    <t>Date published on website</t>
  </si>
  <si>
    <t>C-000002</t>
  </si>
  <si>
    <t>UKSPF - Bug Hotels, Bird and Bat Boxes for Nature Trails</t>
  </si>
  <si>
    <t>To create nesting and feeding habitats alongside green, wildflower areas of our Nature Trails to improve the biodiversity of the areas funded by UKSPF</t>
  </si>
  <si>
    <t>Vale</t>
  </si>
  <si>
    <t>Economic Development</t>
  </si>
  <si>
    <t>Single quote</t>
  </si>
  <si>
    <t>Wildlife and Birdcare Nature Recovery Project</t>
  </si>
  <si>
    <t>Yes</t>
  </si>
  <si>
    <t>N/A</t>
  </si>
  <si>
    <t>C-000004</t>
  </si>
  <si>
    <t>UKSPF - Canal Walk carved bench</t>
  </si>
  <si>
    <t>A bespoke carved bench to conclude the South Abingdon Nature Trail project funded through UK Shared Prosperity Fund</t>
  </si>
  <si>
    <t>Community Wellbeing</t>
  </si>
  <si>
    <t>Matt Darge Chainsaw &amp; Power Carving Artist</t>
  </si>
  <si>
    <t>SME</t>
  </si>
  <si>
    <t>C-000005</t>
  </si>
  <si>
    <t>UKSPF - Re-surfacing and fencing for Ride Revolution</t>
  </si>
  <si>
    <t>To create a safe, level and secure facility for Ride Revolution and community groups to practice safe cycling and training repair café’s for bike maintenance and community activities.</t>
  </si>
  <si>
    <t>Oxford Direct Services</t>
  </si>
  <si>
    <t>C-000006</t>
  </si>
  <si>
    <t>UKSPF - Bike Racks E2 Community and Neighbourhood Infrastructure Projects</t>
  </si>
  <si>
    <t>Secure bike storage facility on Lambrick Way, South Abingdon funded through UK Shared Prosperity Fund (E2) to support active travel to the sports clubs and Park Run.  This is part of a wider programme of improvements to facilities that support active travel in South Abingdon including Ride Revolution and nature trails.</t>
  </si>
  <si>
    <t>single Quote</t>
  </si>
  <si>
    <t>The Bike Storage Company</t>
  </si>
  <si>
    <t>C-000007</t>
  </si>
  <si>
    <t>Procurement of Benches for Berinsfield</t>
  </si>
  <si>
    <t>The procurement of 7 new benches to be installed on Berinsfield Recreation Ground before March 2025.
These benches are part of the broader transformation of Berinsfield into a thriving Garden Village. This initiative aims to enhance local facilities in alignment with the community's needs and aspirations, as outlined and prioritized in our Corporate Plan.</t>
  </si>
  <si>
    <t>South</t>
  </si>
  <si>
    <t>Wicksteed Leisure Limited</t>
  </si>
  <si>
    <t>C-000008</t>
  </si>
  <si>
    <t>Provision of Procurement Cards</t>
  </si>
  <si>
    <t>To ensure the councils have access to procurement cards that can be used when the normal accounts payable process isn’t suitable (e.g. card payment only payment option, or emergency situations)</t>
  </si>
  <si>
    <t>Joint</t>
  </si>
  <si>
    <t>Exchequer</t>
  </si>
  <si>
    <t>Framework</t>
  </si>
  <si>
    <t>Barclays Bank</t>
  </si>
  <si>
    <t>No</t>
  </si>
  <si>
    <t>C-000009</t>
  </si>
  <si>
    <t>Archaeological Watching Brief at St Giles &amp; All Saints Closed Churchyards</t>
  </si>
  <si>
    <t>The procurement of archaeological watching briefs at All Saints (Coleshill) and St Giles (Gt. Coxwell) Closed Churchyards.  T</t>
  </si>
  <si>
    <t>Strategic Property</t>
  </si>
  <si>
    <t>Cotswold Archaeology</t>
  </si>
  <si>
    <t>C-000010</t>
  </si>
  <si>
    <t>Provision of Agricultural Land Classification Reports</t>
  </si>
  <si>
    <t xml:space="preserve">To obtain specialist professional opinion on the quality of agricultural land (agricultural land classification) on which the councils are considering potential solar farm developments. </t>
  </si>
  <si>
    <t>RSK ADAS Ltd</t>
  </si>
  <si>
    <t>C-000011</t>
  </si>
  <si>
    <t>Wantage Leisure Centre  Gym Floor Refurbishment</t>
  </si>
  <si>
    <t>to replace the existing flooring.</t>
  </si>
  <si>
    <t>Leisure</t>
  </si>
  <si>
    <t>Trusol Limited</t>
  </si>
  <si>
    <t>C-000012</t>
  </si>
  <si>
    <t>Project Management of Passive Fire Protection at Abbey House</t>
  </si>
  <si>
    <t>Abbey House Fire Stopping and Fire Door Compliance</t>
  </si>
  <si>
    <t>Property Assets</t>
  </si>
  <si>
    <t>ITT</t>
  </si>
  <si>
    <t>PENNINGTON CHOICES LIMITED</t>
  </si>
  <si>
    <t>C-000013</t>
  </si>
  <si>
    <t>Waste vehicle livery 2024</t>
  </si>
  <si>
    <t>Printing and installation of waste vehicle livery for 9 
vehicles</t>
  </si>
  <si>
    <t>Environmental Services</t>
  </si>
  <si>
    <t>Multiple quote</t>
  </si>
  <si>
    <t>Adept Graphics</t>
  </si>
  <si>
    <t>C-000014</t>
  </si>
  <si>
    <t>UKSPF Green Skills Courses</t>
  </si>
  <si>
    <t>Support development and capacity of green skills courses to enable at least 50 residents to gain a green qualification or complete a relevant green skills course</t>
  </si>
  <si>
    <t>Abingdon and Witney College</t>
  </si>
  <si>
    <t>C-000015</t>
  </si>
  <si>
    <t>Provision of a Dark Skies Lighting Guidance Document</t>
  </si>
  <si>
    <t>To provide a guidance document without detailed landscape analysis</t>
  </si>
  <si>
    <t>Policy</t>
  </si>
  <si>
    <t>DARKSCAPE CONSULTING LIMITED</t>
  </si>
  <si>
    <t>C-000016</t>
  </si>
  <si>
    <t>UKSPF Decarbonisation Business Support Programme</t>
  </si>
  <si>
    <t>E29 to encourage local organisation to adopt sustainable practices</t>
  </si>
  <si>
    <t>ITQ</t>
  </si>
  <si>
    <t>ALP SYNERGY LIMITED</t>
  </si>
  <si>
    <t>C-000018</t>
  </si>
  <si>
    <t>Appointment of a Microsoft Solutions Partner</t>
  </si>
  <si>
    <t>Microsoft Solutions Partner</t>
  </si>
  <si>
    <t>IT</t>
  </si>
  <si>
    <t>Node 4 Limited</t>
  </si>
  <si>
    <t>C-000027</t>
  </si>
  <si>
    <t>Replacing height barrier Culham Car Park</t>
  </si>
  <si>
    <t>A replacement height barrier at Culham car park due to the original one being damaged and a H&amp;S issue if it were to collapse.</t>
  </si>
  <si>
    <t>Technical Services</t>
  </si>
  <si>
    <t>A W Grace and Sons Ltd</t>
  </si>
  <si>
    <t>C-000028</t>
  </si>
  <si>
    <t>Schedule of Dilapidations in respect of  Units 9 &amp; 10 Napier Court</t>
  </si>
  <si>
    <t>to advise on dilapidations and wants of repair at Units 9 &amp; 10 Napier Court, Abingdon</t>
  </si>
  <si>
    <t>Sidleys Chartered Surveyors</t>
  </si>
  <si>
    <t>C-000029</t>
  </si>
  <si>
    <t>Waste fleet condition surveys 2025-26</t>
  </si>
  <si>
    <t>The provision of consultancy services for waste fleet condition survey, specifications and market valuation.</t>
  </si>
  <si>
    <t>Waste</t>
  </si>
  <si>
    <t>ProSolution Management Services</t>
  </si>
  <si>
    <t>C-000030</t>
  </si>
  <si>
    <t>Appointment of a consultant to act as expert landscape witness</t>
  </si>
  <si>
    <t>in relation to land at Bayswater Farm, Bayswater Farm Road, Nr Barton Oxfordshire</t>
  </si>
  <si>
    <t>Planning Appeals</t>
  </si>
  <si>
    <t>Jon Etchells Consulting Ltd</t>
  </si>
  <si>
    <t>C-000032</t>
  </si>
  <si>
    <t>Market House, Thame - Investigative Pillar Works</t>
  </si>
  <si>
    <t>Investigative works to 3no. cracked brick pillars to determine the structural integrity of the supportive steels inside, within the basement at Market House, Thame</t>
  </si>
  <si>
    <t>Oxford Direct Services Trading Ltd</t>
  </si>
  <si>
    <t>C-000034</t>
  </si>
  <si>
    <t>Thame Leisure Centre - Site decarbonisation assessment</t>
  </si>
  <si>
    <t>Decarbonisation assessment Thame Leisure Centre. Identify opportunities to reduce carbon emissions through low carbon heating and energy efficiency measures</t>
  </si>
  <si>
    <t>Concept Energy Solutions Limited</t>
  </si>
  <si>
    <t>C-000036</t>
  </si>
  <si>
    <t>Procurement of Trees for Berinsfield</t>
  </si>
  <si>
    <t>The procurement of 31 trees to be planted on SODC owned land in Berinsfield in 2025.</t>
  </si>
  <si>
    <t>James Coles and Sons Nurseries Ltd</t>
  </si>
  <si>
    <t>C-000037</t>
  </si>
  <si>
    <t>Structural Assessments for walls in South &amp; Vale</t>
  </si>
  <si>
    <t xml:space="preserve"> Structural Engineering consultancy to acquire initial structural reports on 5no. failed and suspected failing walls within South and Vale for which the councils are liable for</t>
  </si>
  <si>
    <t>Dovetail Building Consultants Ltd</t>
  </si>
  <si>
    <t>C-000038</t>
  </si>
  <si>
    <t>Northern Community Centre Refurbishment</t>
  </si>
  <si>
    <t>To carry out low-level refurbishment of the GWP Northern Community Centre and installation of a new disabled access ramp to the front access</t>
  </si>
  <si>
    <t>United Living Property Services Ltd</t>
  </si>
  <si>
    <t>C-000039</t>
  </si>
  <si>
    <t>Appointment of a noise consultant</t>
  </si>
  <si>
    <t>to review a noise survey submitted to us in respect of preliminary enforcement action relating to the breach of a condition relating to a 2010 permission (P09/E0145/O) and a dismissed appeal (P20/S2355/FUL).</t>
  </si>
  <si>
    <t>Non-major applications &amp; building control</t>
  </si>
  <si>
    <t>24 Acoustics Limited</t>
  </si>
  <si>
    <t>C-000041</t>
  </si>
  <si>
    <t>Consultant to provide CDM Scope of works</t>
  </si>
  <si>
    <t>For eastern boundary wall, St Marys Closed Churchyard, Henley</t>
  </si>
  <si>
    <t>SWJ Consulting</t>
  </si>
  <si>
    <t>C-000042</t>
  </si>
  <si>
    <t>Appointment for a Section 18 Valuation in respect of Abbey House, Abingdon, OX14 3JE</t>
  </si>
  <si>
    <t>The appointment of  a valuer for a section 18 valuation in respect of Abbey House, Abingdon</t>
  </si>
  <si>
    <t>Parker Parr</t>
  </si>
  <si>
    <t>C-000043</t>
  </si>
  <si>
    <t>A W Grace</t>
  </si>
  <si>
    <t>C-000044</t>
  </si>
  <si>
    <t>Beacon EPOS tills</t>
  </si>
  <si>
    <t>EPOS till system for Beacon (hardware and relevant software licences and support)</t>
  </si>
  <si>
    <t>Community Arts</t>
  </si>
  <si>
    <t>EPOSNOW</t>
  </si>
  <si>
    <t>C-000046</t>
  </si>
  <si>
    <t>Christmas period security: installation and monitoring of CCTV at 116-120 Broadway</t>
  </si>
  <si>
    <t>Oxford Security services Ltd</t>
  </si>
  <si>
    <t>C-000047</t>
  </si>
  <si>
    <t>Didcot Garden Town - UKSPF-E3 supply and installation of planters and seating in public realm outside Cornerstone Arts Centre</t>
  </si>
  <si>
    <t>the purchase of and delivery on-site of reclaimed hardwood seats and topsoil filled, powder coated, recycled steel planters</t>
  </si>
  <si>
    <t>Garden Communities</t>
  </si>
  <si>
    <t>Furnitubes International Ltd</t>
  </si>
  <si>
    <t>C-000051</t>
  </si>
  <si>
    <t>Appointment of a cost consultant to prepare outline orders of cost estimates for 4nr. options for Berinsfield Community Hub &amp; Sports Centre</t>
  </si>
  <si>
    <t>Cost consultancy - to provide costs for up to four options to provide a Community &amp; Sports Hub at Berinsfield.</t>
  </si>
  <si>
    <t>Keystone Project Solutions Ltd.</t>
  </si>
  <si>
    <t>C-000052</t>
  </si>
  <si>
    <t>St Helen's Mews, Abingdon, Roof &amp; Rainwater Furniture Repairs</t>
  </si>
  <si>
    <t>Erection of scaffolding. Repairs to the roof's lead flashings and tiles. Gutter and downpipe repairs and refurbishment of facias and soffit boards to the front and rear elevations of 13-17 St Helen's Mews, Abingdon</t>
  </si>
  <si>
    <t>Country Roofing Ltd</t>
  </si>
  <si>
    <t>C-000054</t>
  </si>
  <si>
    <t>UK Shared Prosperity Fund E3: Finger Post Directional Markers For Nature Trails</t>
  </si>
  <si>
    <t>Oak Fingerpost directional markers for South Abingdon Nature Trail</t>
  </si>
  <si>
    <t>The Acorn Workshop</t>
  </si>
  <si>
    <t>C-000055</t>
  </si>
  <si>
    <t>Design of Council Plan reports</t>
  </si>
  <si>
    <t>To produce two professional, engaging and accessible design for South and for Vale’s Council Plans. This will be supplied as two PDF reports.</t>
  </si>
  <si>
    <t>Communications</t>
  </si>
  <si>
    <t>Syndicut Communications Ltd</t>
  </si>
  <si>
    <t>C-000056</t>
  </si>
  <si>
    <t>St Margaret's CCY, Harpsden -Eastern &amp; Northern Wall Remedials</t>
  </si>
  <si>
    <t>Heritage wall remedials. Re-pointing and replacement of blown flint and stone.</t>
  </si>
  <si>
    <t>D Dunne Ltd</t>
  </si>
  <si>
    <t>C-000063</t>
  </si>
  <si>
    <t>Supply of On Street Litter Bins</t>
  </si>
  <si>
    <t>To secure Litter Bins to cover replacement and new installation for 2024/2025 across both councils</t>
  </si>
  <si>
    <t>BroxAp Holdings Ltd</t>
  </si>
  <si>
    <t>C-000064</t>
  </si>
  <si>
    <t>Cedar Lodge care home - daylight/sunlight assessment to assess amenity impact of a development proposal</t>
  </si>
  <si>
    <t>Expert independent assessment of impacts of development on amenity in support of a planning application</t>
  </si>
  <si>
    <t>Major Applications &amp; Enforcements</t>
  </si>
  <si>
    <t>BRE Group</t>
  </si>
  <si>
    <t>C-000066</t>
  </si>
  <si>
    <t>Asbestos Surveying Works  Haseley Trading Estate</t>
  </si>
  <si>
    <t>Refurbishment and demolition asbestos survey</t>
  </si>
  <si>
    <t>TRAC Associates Ltd</t>
  </si>
  <si>
    <t>C-000067</t>
  </si>
  <si>
    <t>Cow Lane Underpass Connecting Communities Art Project Strand 1</t>
  </si>
  <si>
    <t>To design, create and install up to 4 wall mounted artworks that enhance the visual appeal of the underpass, transforming it into a positive and engaging space.</t>
  </si>
  <si>
    <t>Raphael Daden</t>
  </si>
  <si>
    <t>C-000068</t>
  </si>
  <si>
    <t>Provision of a Topographical Survey</t>
  </si>
  <si>
    <t>at Woodlands Mobile Home Park</t>
  </si>
  <si>
    <t>Housing</t>
  </si>
  <si>
    <t>Brunel Surveys Ltd</t>
  </si>
  <si>
    <t>C-000069</t>
  </si>
  <si>
    <t>Provision of repair and maintenance for housing stock</t>
  </si>
  <si>
    <t>New Housing Contract for repairs and maintenance; due to the existing contract arrangements/provision with SOHA is due to terminate at the end of March 2025.</t>
  </si>
  <si>
    <t>Oxford Direct Services Trading Ltd_x000D_
Oxford Direct Services Trading Ltd</t>
  </si>
  <si>
    <t>C-000071</t>
  </si>
  <si>
    <t>Didcot Garden Town Implementation of approved wayfinding scheme</t>
  </si>
  <si>
    <t>A contractor to carry out, in accordance with the approved Didcot Wayfinding Strategy 2024 and in liaison with relevant public realm landowners, the detailed design, manufacture and installation of the Didcot Wayfinding signage scheme and to identify and decommission redundant signage.</t>
  </si>
  <si>
    <t>Hornbeck Ltd t/a Landmark</t>
  </si>
  <si>
    <t>C-000072</t>
  </si>
  <si>
    <t>Wallingford Cemetery Resurfacing Works</t>
  </si>
  <si>
    <t>Resurfacing of internal and external roads</t>
  </si>
  <si>
    <t>Hazell and Jefferies</t>
  </si>
  <si>
    <t>C-000073</t>
  </si>
  <si>
    <t>Cornerstone and Beacon Food and Beverage Offer Options Appraisal</t>
  </si>
  <si>
    <t>A consultant to provide options appraisals on the food and beverage provision at the entertainment venues.  We are seeking informed insight of the current market and expertise with mixed use</t>
  </si>
  <si>
    <t>Kendrick Hobbs Ltd - South</t>
  </si>
  <si>
    <t>C-000076</t>
  </si>
  <si>
    <t>Topographical Surveying Works at Great Haseley Industrial Estate</t>
  </si>
  <si>
    <t>Topographical Surveying work for the development of Great Haseley Industrial Estate as a HGV Depot</t>
  </si>
  <si>
    <t>Greenhatch Group Ltd</t>
  </si>
  <si>
    <t>C-000077</t>
  </si>
  <si>
    <t>Manor Farm - Ecological input for planning appeal</t>
  </si>
  <si>
    <t>An ecology consultant to assist with a planning appeal hearing at Manor Farm, Land to the East of Denchworth. Planning ref: P23/V2673/FUL. Public hearing opens 11 March 2025.</t>
  </si>
  <si>
    <t>John Wenman Ecological Consultancy LLP</t>
  </si>
  <si>
    <t>C-000078</t>
  </si>
  <si>
    <t>Bayswater/Sandhills - Ecological input for planning appeal</t>
  </si>
  <si>
    <t>An ecology consultant to assist with a planning appeal inquiry at Bayswater/Sandhills as advised by our barrister. Planning ref: P24/S0133/O and P24/S2074/O. Public Inquiry opens 1 April 2025.</t>
  </si>
  <si>
    <t>C-000079</t>
  </si>
  <si>
    <t>Bayswater/Sandhills - Planning Consultant input for planning appeal</t>
  </si>
  <si>
    <t>A planning consultant to assist with a planning appeal inquiry at Bayswater/Sandhills as advised by our barrister. Planning ref: P24/S0133/O and P24/S2074/O. Public Inquiry opens 1 April 2025.</t>
  </si>
  <si>
    <t>Evans Jones Ltd</t>
  </si>
  <si>
    <t>C-000080</t>
  </si>
  <si>
    <t>Unit F, Hithercroft Industrial Estate - letting agent</t>
  </si>
  <si>
    <t>To let Unit F Hithercroft Industrial Estate to a suitable tenant</t>
  </si>
  <si>
    <t>Parker Parr Ltd</t>
  </si>
  <si>
    <t>C-000081</t>
  </si>
  <si>
    <t>Itica ETL Migration Code for Civica Cx</t>
  </si>
  <si>
    <t>Services from itica Limited to host and deliver ETL code to migrate Licensing and Environmental Health data from Idox and Ocella to the replacement Civica Cx Solution.</t>
  </si>
  <si>
    <t>ITICA Ltd</t>
  </si>
  <si>
    <t>C-000082</t>
  </si>
  <si>
    <t>Ebase Cloud Verjio Solution</t>
  </si>
  <si>
    <t>As part of the Capita Exit Programme the current ebase eForms solution hosted on the Capita estate need to move to the equivalent ebasetech Verjio cloud solution.</t>
  </si>
  <si>
    <t>Ebase Technology Ltd</t>
  </si>
  <si>
    <t>C-000083</t>
  </si>
  <si>
    <t>Advice for the acquisition of Haseley Industrial Estate</t>
  </si>
  <si>
    <t>Introduction of site and ongoing advice for acquisition of Haseley Industrial Estate</t>
  </si>
  <si>
    <t>Savills</t>
  </si>
  <si>
    <t>C-000084</t>
  </si>
  <si>
    <t>Purchase of Engage Process Mapping Software</t>
  </si>
  <si>
    <t>To re-procure Engage process mapping software for a further 12 months</t>
  </si>
  <si>
    <t>Engage Process UK Ltd</t>
  </si>
  <si>
    <t>C-000085</t>
  </si>
  <si>
    <t>Public Toilet Refurbishment including Changing Places</t>
  </si>
  <si>
    <t>At Market Place, Thame</t>
  </si>
  <si>
    <t>C-000088</t>
  </si>
  <si>
    <t>Decarbonisation plans for businesses</t>
  </si>
  <si>
    <t xml:space="preserve">We are offering funding to organisations that can help businesses based within our districts to create decarbonisation plans that enable them to lower their greenhouse gas emissions. </t>
  </si>
  <si>
    <t>The Low Carbon Hub IPS Limited (S)_x000D_
The Low Carbon Hub IPS Limited (V)</t>
  </si>
  <si>
    <t>C-000090</t>
  </si>
  <si>
    <t>Connecting with Nature Community Transport Fund Pilot</t>
  </si>
  <si>
    <t>Delivery of elements of a community transport fund pilot to test and evaluate the impact and feasibility of subsidised community transport through Oxfordshire Fleet Services to support access to nature for underserved groups.</t>
  </si>
  <si>
    <t>Strategic Partnerships</t>
  </si>
  <si>
    <t>Anna Thorne_x000D_
Enrych_x000D_
Homestart Banbury_x000D_
Transition Lighthouse Empowerment Space</t>
  </si>
  <si>
    <t>C-000091</t>
  </si>
  <si>
    <t>Provision of sanitary hygiene</t>
  </si>
  <si>
    <t>To ensure we have sanitary hygiene provision in place for our office spaces, community and arts centres, and Public Conveniences.</t>
  </si>
  <si>
    <t>Rentokil Initial Ltd - South_x000D_
Rentokil Initial Ltd - Vale</t>
  </si>
  <si>
    <t>C-000093</t>
  </si>
  <si>
    <t>Provision of LAN and Wireless Networks</t>
  </si>
  <si>
    <t>A comprehensive connectivity solution tailored to the councils’ needs, providing both Local Area Network  (LAN) and Wi-Fi provisioning across the councils’ seven sites seamlessly managed through a single, cloud based management platform.</t>
  </si>
  <si>
    <t>CAE Technology Ltd (SODC)</t>
  </si>
  <si>
    <t>C-000094</t>
  </si>
  <si>
    <t>Nuneham Courtenay Ditch Maintenance Works</t>
  </si>
  <si>
    <t>Maintenance of Ordinary Watercourses within Nuneham Courtenay</t>
  </si>
  <si>
    <t>D.Hazell Surfacing &amp; Construction Ltd</t>
  </si>
  <si>
    <t>C-000097</t>
  </si>
  <si>
    <t>Shillingford Appeal Hydrological Modelling works</t>
  </si>
  <si>
    <t>Hydrological design work to support review planning appeal on planning application P23/S4082/O and any future applications.</t>
  </si>
  <si>
    <t>Horritt Consultancy</t>
  </si>
  <si>
    <t>C-000099</t>
  </si>
  <si>
    <t>Great Western Park Artistic Trails and Wayfinding</t>
  </si>
  <si>
    <t>To design, create and install 17 artistic way markers through Great Western Park (as specified in the Great Western Park Public Art strategy) in 2 phases;</t>
  </si>
  <si>
    <t>Kerry Lemon Limited</t>
  </si>
  <si>
    <t>C-000101</t>
  </si>
  <si>
    <t>Independent Examination of the Wantage Neighbourhood Plan</t>
  </si>
  <si>
    <t>To undertake an independent examination of the Wantage Neighbourhood Plan as directed by the Nominated Officer and set out in Schedule 4B of the Town and Country Planning Act 1990 and Schedule A2 of the Planning and Compulsory Purchase Act 2004 as amended from time to time or superseded.</t>
  </si>
  <si>
    <t>Andrew Ashcroft Planning Limited</t>
  </si>
  <si>
    <t>C-000103</t>
  </si>
  <si>
    <t>Elections and Electoral Registration Printing</t>
  </si>
  <si>
    <t>Supply of printing services for (a) elections and (b) electoral registration</t>
  </si>
  <si>
    <t>Democratic Services</t>
  </si>
  <si>
    <t>Print Image  Network Ltd - VOWH_x000D_
Print Image Network Ltd - SODC</t>
  </si>
  <si>
    <t>C-000104</t>
  </si>
  <si>
    <t>New manhole chamber and pipework at SODC STW Russells Water</t>
  </si>
  <si>
    <t>To procure a new manhole and piped connection from existing borehole soakaway to facilitate a new borehole soakaway for SODC STW.</t>
  </si>
  <si>
    <t>C-000105</t>
  </si>
  <si>
    <t>New borehole soakaway at SODC STW Russells Water</t>
  </si>
  <si>
    <t>To procure a new borehole soakaway for SODC STW.</t>
  </si>
  <si>
    <t>H.D. Services Ltd</t>
  </si>
  <si>
    <t>C-000106</t>
  </si>
  <si>
    <t>Abingdon Caldecott Easter Activity Programme 2025</t>
  </si>
  <si>
    <t>The services of activity providers to deliver Easter activities in the Abingdon Caldecott Ward. Vale of White Horse District Council has already received funding from Oxfordshire County Council, £5,000 to specifically deliver activities within the Abingdon Caldecott Ward.</t>
  </si>
  <si>
    <t>MakeSpace  Oxford</t>
  </si>
  <si>
    <t>C-000110</t>
  </si>
  <si>
    <t>Provision of Treasury Management Advice</t>
  </si>
  <si>
    <t>Objectives: To retain specialised treasury management, advise and comply with the CIPFA Treasury Management Code of Practice for LAs.</t>
  </si>
  <si>
    <t>Strategic Finance</t>
  </si>
  <si>
    <t>Link Treasury Services Ltd - SODC_x000D_
Link Treasury Services Ltd - VOWH</t>
  </si>
  <si>
    <t>C-000111</t>
  </si>
  <si>
    <t>Waste Vehicle Depot Professional Services Contract</t>
  </si>
  <si>
    <t>Professional Services for the new waste depot project at Great Haseley</t>
  </si>
  <si>
    <t>Concertus Design &amp; Property Consultants Ltd</t>
  </si>
  <si>
    <t>C-000113</t>
  </si>
  <si>
    <t>Wall Remedials at St Giles Closed Churchyard, Gt. Coxwell</t>
  </si>
  <si>
    <t>Remedial repairs and localised partial rebuild of two sections of wall at St Giles Closed Churchyard, Gt. Coxwell</t>
  </si>
  <si>
    <t>Greenford Limited</t>
  </si>
  <si>
    <t>C-000114</t>
  </si>
  <si>
    <t>JLP - Heritage Impact Assessment</t>
  </si>
  <si>
    <t>Provision of robust evidence on the impact to the historic environment of emerging Joint Local Plan site allocations, in line with national policy and legislative requirements</t>
  </si>
  <si>
    <t>Chris Blandford Associates Limited t/a CBA</t>
  </si>
  <si>
    <t>C-000117</t>
  </si>
  <si>
    <t>Project Management Consultant, to manage the refurbishment of the dry side changing facilities at the Didcot Wave Leisure Centre</t>
  </si>
  <si>
    <t>The overall condition of the dry side changing facilities has deteriorated significantly and after nearly 20 years of constant use they now need refurbishing to the latest leisure industry and Sports England standards. This will</t>
  </si>
  <si>
    <t>KJP UK LTD t/a One Consulting Group</t>
  </si>
  <si>
    <t>C-000120</t>
  </si>
  <si>
    <t>Didcot Wave Leisure Centre - New Spin bikes</t>
  </si>
  <si>
    <t>Self-powered spin bikes for Didcot Wave Leisure Centre, by utilising available S106 funding.</t>
  </si>
  <si>
    <t>Technogym</t>
  </si>
  <si>
    <t>C-000122</t>
  </si>
  <si>
    <t>C-000125</t>
  </si>
  <si>
    <t>Replacement websites for Cornerstone Art Centre Didcot and The Beacon, Wantage</t>
  </si>
  <si>
    <t>The key objectives of this procurement are to: 
provide replacement websites designed in WordPress before 2 June 2025 to meet the government’s guidelines for accessibility, improving the service we provide to our residents and minimising chances of being deemed non-compliant via government audit.  
improve functionality of the sites to provide fit for purpose, professional websites offering improved customer experience, income generation and community benefit.</t>
  </si>
  <si>
    <t>Splitpixel</t>
  </si>
  <si>
    <t>C-000127</t>
  </si>
  <si>
    <t>Garden Waste permits</t>
  </si>
  <si>
    <t xml:space="preserve">
The key objective of this procurement is to procure a partner to support implementation of a new permit-based model for our garden waste service 
</t>
  </si>
  <si>
    <t>Customer Service</t>
  </si>
  <si>
    <t>PermiServ Ltd</t>
  </si>
  <si>
    <t>C-000129</t>
  </si>
  <si>
    <t>Removal of Asbestos at Milton heights</t>
  </si>
  <si>
    <t>Services to remove asbestos materials and contaminated soil at Milton Heights, Abingdon.</t>
  </si>
  <si>
    <t>RJS Waste Management UK</t>
  </si>
  <si>
    <t>C-000133</t>
  </si>
  <si>
    <t>Waste Vehicle Procurement July 2024 (13x26t RCV)</t>
  </si>
  <si>
    <t xml:space="preserve">To replace end of life vehicles in the waste fleet so service can be continually maintained - </t>
  </si>
  <si>
    <t>Dennis Eagle Ltd</t>
  </si>
  <si>
    <t>C-000136</t>
  </si>
  <si>
    <t>Market House Thame Changing Places &amp; Public Toilet Refurbishment</t>
  </si>
  <si>
    <t xml:space="preserve">Contractor services to carry out the installation of a new public Changing Places toilet facility and the refurbishment of existing public toilet facilities at Market House Thame. </t>
  </si>
  <si>
    <t>Oxford Direct Services Ltd</t>
  </si>
  <si>
    <t>C-000137</t>
  </si>
  <si>
    <t>Artistic Windows for Cornerstone Arts Centre</t>
  </si>
  <si>
    <t>Artistic interventions in the facade of Cornerstone Arts Centre to enhance the appearance and perception of the building.</t>
  </si>
  <si>
    <t>Orakel Workshop</t>
  </si>
  <si>
    <t>C-000138</t>
  </si>
  <si>
    <t>Landscape architect led design, planning application and tender document preparation for four Cabinet approved green infrastructure projects in Didcot</t>
  </si>
  <si>
    <t xml:space="preserve">to procure landscape architecture services to carry out detailed design of four Cabinet approved green infrastructure projects in Didcot 
</t>
  </si>
  <si>
    <t>Groundwork London</t>
  </si>
  <si>
    <t>C-000139</t>
  </si>
  <si>
    <t>Charter wall repair</t>
  </si>
  <si>
    <t>To appoint a contractor to carry out urgent repair works to an unsafe wall at the Charter</t>
  </si>
  <si>
    <t>Curtis Building Services Limited</t>
  </si>
  <si>
    <t>C-000140</t>
  </si>
  <si>
    <t>Cattle Market, Wallingford, Lining Works</t>
  </si>
  <si>
    <t>Lining of parking bays at Cattle Market car park, Wallingford</t>
  </si>
  <si>
    <t>Wilson and Scott</t>
  </si>
  <si>
    <t>C-000141</t>
  </si>
  <si>
    <t>Christmas Marketing Campaign - Primesite Media</t>
  </si>
  <si>
    <t>As part of  Shared Prosperity Funding, we have put together a marketing plan to support businesses across our towns in the run up to Christmas with roadside poster advertising.</t>
  </si>
  <si>
    <t>Primesite Media Ltd</t>
  </si>
  <si>
    <t>C-000142</t>
  </si>
  <si>
    <t>Christmas Marketing Campaign- Newsquest Media Group</t>
  </si>
  <si>
    <t>Digital and print Media from Newsquest to promote Christmas Shopping in our Towns. Encouraging Footfall to towns.</t>
  </si>
  <si>
    <t>Newsquest Media Group</t>
  </si>
  <si>
    <t>C-000144</t>
  </si>
  <si>
    <t>Replacement of Cotman Close Play Park</t>
  </si>
  <si>
    <t>Design and build of play equipment for Cotman Close, Abingdon play area.</t>
  </si>
  <si>
    <t>Sutcliffe Play (South West) Limited</t>
  </si>
  <si>
    <t>C-000145</t>
  </si>
  <si>
    <t>All Saints Closed Churchyard, Coleshill, Northern &amp; Western Boundary Wall Remedials</t>
  </si>
  <si>
    <t xml:space="preserve">Appointment of contractor services to carry out specified remedial works to the failed sections of the northern and western boundary walls of All Saints closed churchyard at Coleshill.  </t>
  </si>
  <si>
    <t>Fergal Contracting Co Ltd</t>
  </si>
  <si>
    <t>C-000146</t>
  </si>
  <si>
    <t>Waste Fleet Condition Surveys 2025 - 2026</t>
  </si>
  <si>
    <t>Condition surveys of current waste fleet to inform replacement programme</t>
  </si>
  <si>
    <t>ProSolution Management Services Limited</t>
  </si>
  <si>
    <t>C-000147</t>
  </si>
  <si>
    <t>Thriving Places, Development of the Visitor Economy Website</t>
  </si>
  <si>
    <t xml:space="preserve">Website support and delivery of a marketing plan to promote the local Visitor Economy.  </t>
  </si>
  <si>
    <t>Tourism South East (SODC)_x000D_
Tourism South East (VOWH)</t>
  </si>
  <si>
    <t>C-000148</t>
  </si>
  <si>
    <t>Sparsholt Replacement Sewage Treatment Works</t>
  </si>
  <si>
    <t>A sewage treatment plant and associated groundworks for the installation and access.</t>
  </si>
  <si>
    <t>Soma Services Ltd</t>
  </si>
  <si>
    <t>C-000150</t>
  </si>
  <si>
    <t>Landscape Consultant - P24/S1498/FUL Culham BESS</t>
  </si>
  <si>
    <t>An expert landscape witness is needed for this appeal which is the subject of a public inquiry sitting for 6 days from 10 June 2025.</t>
  </si>
  <si>
    <t>Anne Priscott Associates Ltd</t>
  </si>
  <si>
    <t>C-000151</t>
  </si>
  <si>
    <t>Didcot Garden Party Artist Commission 2025</t>
  </si>
  <si>
    <t>A bespoke artist commission, working with a community group, time sensitive and with specific creative outcomes in relation to the Didcot Garden Party 2025 to provide an artistic display and poster design for the inside of a ground floor window at Cornerstone Arts Centre with printed posters and flyers communicating the scope and timetable for this years Garden Party events.</t>
  </si>
  <si>
    <t>Thomas McLean</t>
  </si>
  <si>
    <t>C-000153</t>
  </si>
  <si>
    <t>Corporation Farm, Abingdon - land valuation advice for potential site sale</t>
  </si>
  <si>
    <t>To be provided with a valuation report from a specialist external provider to support the decision-making process on the potential sale of a site for the development of a balancing pond to provide flood mitigation.</t>
  </si>
  <si>
    <t>Carter Jonas LLP</t>
  </si>
  <si>
    <t>C-000154</t>
  </si>
  <si>
    <t>Asbestos Management Surveys - Various properties (Apr25)</t>
  </si>
  <si>
    <t>The councils had a contract that covered this requirement with life environmental it was not renewed due to the belief that most properties had a survey.  Due to a review of our properties and audit of asbestos  and more properties were found that require surveys.</t>
  </si>
  <si>
    <t>Life Environmental Services (VOWH)_x000D_
Life Environmental Services Limited (SODC)</t>
  </si>
  <si>
    <t>C-000157</t>
  </si>
  <si>
    <t>Treasury Consultancy Services</t>
  </si>
  <si>
    <t>To maintain continued access to independent third party professional advisory services for a specialised finance function. This will include facility to minimise investment counterparty risk through access to credit rating alerts and other advice</t>
  </si>
  <si>
    <t>Link Treasury Services Limited</t>
  </si>
  <si>
    <t>C-000158</t>
  </si>
  <si>
    <t>C-000159</t>
  </si>
  <si>
    <t>HR &amp; Payroll System</t>
  </si>
  <si>
    <t>The key objective of this procurement is to procure a system that provides the full remit of HR &amp; Payroll services (recruitment, HR, Payroll, Learning &amp; Development, Performance Management) in a seamless way.</t>
  </si>
  <si>
    <t>People &amp; Culture</t>
  </si>
  <si>
    <t>Zellis UK Limited (SODC)_x000D_
Zellis UK Limited (VOWH)</t>
  </si>
  <si>
    <t>C-000160</t>
  </si>
  <si>
    <t>Custodian and Volunteer Management Services</t>
  </si>
  <si>
    <t>For Countryside sites in South and Vale (1756)</t>
  </si>
  <si>
    <t>The Earth Trust_x000D_
The Earth Trust (V)</t>
  </si>
  <si>
    <t>C-000161</t>
  </si>
  <si>
    <t>Estate Management Professional Services - Asset Valuations</t>
  </si>
  <si>
    <t xml:space="preserve">This is part of the Estates Management professional services programme, this PMP relates to annual asset valuations. 
</t>
  </si>
  <si>
    <t>Bruton Knowles Limited (s)_x000D_
Bruton Knowles Limited (V)</t>
  </si>
  <si>
    <t>C-000162</t>
  </si>
  <si>
    <t>Review of Fees and Charges</t>
  </si>
  <si>
    <t>A service to review the Council’s fees and charges, ensuring full recover of costs and providing a template to calculate F&amp;C and a way to recharge overheads</t>
  </si>
  <si>
    <t>Reed Talent Solutions t/a Consultancy +</t>
  </si>
  <si>
    <t>C-000163</t>
  </si>
  <si>
    <t>Professional Advice for Completion Certification of Community Infrastructure Levy</t>
  </si>
  <si>
    <t>The key objective of this procurement is to be able fulfil the contractual obligations of the councils entered into through section 106 agreements whereby the councils are required to agree specification and completion certification of community infrastructure by externally securing the appropriate expertise and indemnities.  In doing so, reducing liability to the councils and ensuring high quality community facilities delivered in line with the approved planning permissions.</t>
  </si>
  <si>
    <t>Eddisons Commercial Ltd</t>
  </si>
  <si>
    <t>C-000164</t>
  </si>
  <si>
    <t>Fraud Case Management System</t>
  </si>
  <si>
    <t>the purchase of a fraud case management system and data matching module. The current system is held on Capita’s servers . This system is used to create and maintain accurate fraud case management records and data matching activities</t>
  </si>
  <si>
    <t>Intec for Business Limited_x000D_
Intec for Business Limited</t>
  </si>
  <si>
    <t>C-000168</t>
  </si>
  <si>
    <t>Rain Garden Art Projects - Portway Car Park, Wantage</t>
  </si>
  <si>
    <t>to enhance the SUDs refurbishment of the Portway Car Park to work with an artist to design and create each feature and work with our contractors to install the works.</t>
  </si>
  <si>
    <t>Kerry Lemon Ltd_x000D_
Matthew Day Design</t>
  </si>
  <si>
    <t>C-000169</t>
  </si>
  <si>
    <t>MAS Lite System Administration Support for Unit 4</t>
  </si>
  <si>
    <t>to procure a service from Unit 4 to help support the councils in their use of the Unit4ERP System</t>
  </si>
  <si>
    <t>Unit 4 Business Software Limited</t>
  </si>
  <si>
    <t>C-000170</t>
  </si>
  <si>
    <t>Appointment of Letting Agents for Abbey House, Abingdon</t>
  </si>
  <si>
    <t xml:space="preserve">To relet the vacant space at Abbey House </t>
  </si>
  <si>
    <t>Lambert Smith Hampton</t>
  </si>
  <si>
    <t>C-000171</t>
  </si>
  <si>
    <t>Maintenance of Council owned play equipment in parks</t>
  </si>
  <si>
    <t>Services to carry out maintenance of council owned play equipment by a suitably qualified and experienced contractor</t>
  </si>
  <si>
    <t>Sport &amp; Play Limited</t>
  </si>
  <si>
    <t>C-000173</t>
  </si>
  <si>
    <t>Provision of Licensing Software</t>
  </si>
  <si>
    <t>Licensing software solution for use by the licensing team to process all statutory and discretionary licences applied for at the councils. The intended route for procurement is a direct award under the G-cloud framework.</t>
  </si>
  <si>
    <t>Community Safety</t>
  </si>
  <si>
    <t>Civica UK Limited (S)_x000D_
Civica UK Limited (V)</t>
  </si>
  <si>
    <t>C-000174</t>
  </si>
  <si>
    <t>Haseley Acquisition Agent - Plan C Search</t>
  </si>
  <si>
    <t>To be provided with advice and support from a specialist external provider to support the possible proposed acquisition of a contingency site for the new waste vehicle depot.</t>
  </si>
  <si>
    <t>Savills (UK) Ltd</t>
  </si>
  <si>
    <t>C-000175</t>
  </si>
  <si>
    <t>Waste Vehicle Procurement July 2024 (2 x 12t foodwaste)</t>
  </si>
  <si>
    <t>To replace end of life vehicles in the waste fleet so service can be continually maintained</t>
  </si>
  <si>
    <t>Terberg Matec UK</t>
  </si>
  <si>
    <t>C-000176</t>
  </si>
  <si>
    <t>Waste Vehicle Procurement July 2024  (1 x box van, 2 x caged tipper)</t>
  </si>
  <si>
    <t xml:space="preserve"> To replace end of life vehicles in the waste fleet so service can be continually maintained</t>
  </si>
  <si>
    <t>Guest Motors Ltd</t>
  </si>
  <si>
    <t>C-000183</t>
  </si>
  <si>
    <t>Connectivity and Unified Comms (WAN)</t>
  </si>
  <si>
    <t>provision of a comprehensive connectivity solution tailored to public sector needs, including secure inter-site data communications and internet accesss</t>
  </si>
  <si>
    <t>Vodafone Limited</t>
  </si>
  <si>
    <t>C-000184</t>
  </si>
  <si>
    <t>Appointment of a contractor to install fencing at Abbey Meadows</t>
  </si>
  <si>
    <t>Additional fencing to secure the Abbey Meadows outdoor swimming pool and grounds</t>
  </si>
  <si>
    <t>Universal  Contracting Limited</t>
  </si>
  <si>
    <t>C-000185</t>
  </si>
  <si>
    <t>Main Contract for the Design and Build of the Public Sector Decarbonisation Scheme Project at Cornerstone Arts Centre, Didcot</t>
  </si>
  <si>
    <t>Installation of Air Source Heat Pumps (ASHP) and Solar Photovoltaic Cells (PV) and associated decarbonisation works</t>
  </si>
  <si>
    <t>N G Bailey</t>
  </si>
  <si>
    <t>C-000186</t>
  </si>
  <si>
    <t>Newells Farm - Procurement of external consultation to assist in planning application ref. P25/S0340/FUL</t>
  </si>
  <si>
    <t>An assessment to be made by an external consultant on a planning application.     P25 S0340 FUL</t>
  </si>
  <si>
    <t>Reading Agricultural Consultants Limited</t>
  </si>
  <si>
    <t>C-000187</t>
  </si>
  <si>
    <t>Expert heritage witness - P24/S1498/FUL Culham BESS</t>
  </si>
  <si>
    <t xml:space="preserve">An expert heritage witness is needed for this appeal which is the subject of a public inquiry </t>
  </si>
  <si>
    <t>Context Planning</t>
  </si>
  <si>
    <t>C-000196</t>
  </si>
  <si>
    <t>Provision of Business Rates Database Software</t>
  </si>
  <si>
    <t>To maximise NNDR income and ensure Rating List and billing accuracy</t>
  </si>
  <si>
    <t>Revenues &amp; Benefits</t>
  </si>
  <si>
    <t>inform Holdings Ltd  SODC_x000D_
Inform Holdings Ltd VOWH</t>
  </si>
  <si>
    <t>C-000199</t>
  </si>
  <si>
    <t>Chalgrove Neighbourhood Development Plan Review – Independent Examination</t>
  </si>
  <si>
    <t>Appointment of an independent examiner o examine the Chalgrove Neighbourhood Plan Review</t>
  </si>
  <si>
    <t>C-000200</t>
  </si>
  <si>
    <t>Warborough and Shillingford Neighbourhood Development Plan Review – Independent Examination</t>
  </si>
  <si>
    <t>Appointment of an independent examiner to examine the Warborough &amp; Shillingford Neighbourhood Plan Review</t>
  </si>
  <si>
    <t>Andrew Ashcroft Planning</t>
  </si>
  <si>
    <t>C-000201</t>
  </si>
  <si>
    <t>ProContract e-Sourcing Tool</t>
  </si>
  <si>
    <t>Licence for Proactis version for VOWH due to new PA23 requirements</t>
  </si>
  <si>
    <t>Procurement</t>
  </si>
  <si>
    <t>Proactis</t>
  </si>
  <si>
    <t>C-000202</t>
  </si>
  <si>
    <t>Provision of Archaeological advice to Development Management and Planning Policy Teams</t>
  </si>
  <si>
    <t>Oxfordshire County Council currently provide archaeological advice to the planning service without a charge but that is ceasing with effect from 1 April 2024. We need the benefit of that advice to make planning decisions in accordance with national and local policies. Without that expert advice planning applications and site allocations would lack the appropriate assessments meaning they could be open to challenge. In the absence of archaeological advice there is a risk matters of archaeological interest would not be recorded and irreplaceable assets could be damaged or lost.</t>
  </si>
  <si>
    <t>Oxfordshire County Council</t>
  </si>
  <si>
    <t>C-000204</t>
  </si>
  <si>
    <t>Appointment of consultant for advice in respect of a lease re-gear/new lease at the Racquets Fitness Club, North Street, Thame</t>
  </si>
  <si>
    <t>The appointment of a market expert to provide advice to assist with the re-gear/new lease discussions in respect of the Racquets Fitness Club, North Street, Thame.</t>
  </si>
  <si>
    <t>Newmark Gerald Eve</t>
  </si>
  <si>
    <t>C-000210</t>
  </si>
  <si>
    <t>Servicing agreement for Wallgate systems within South and Vale Public Conveniences</t>
  </si>
  <si>
    <t>Service visits of the wallgate systems within our Public Conveniences</t>
  </si>
  <si>
    <t>Danfo (UK) Limited (SODC)_x000D_
Danfo (UK) Limited (VOWH)</t>
  </si>
  <si>
    <t>C-000211</t>
  </si>
  <si>
    <t>Provision of Small Security Works</t>
  </si>
  <si>
    <t>Security works for victims of crime to allow residents to feel safe and able to stay in their own home.  These works are carried out following a referral from the police or other key partners.</t>
  </si>
  <si>
    <t>Andrew Berry Electrical and Security  SODC</t>
  </si>
  <si>
    <t>C-000212</t>
  </si>
  <si>
    <t>To procure and install replacement CCTV cameras in Abingdon, Wantage and Wallingford and to upgrade the transmission network in the Vale from Analogue to Digital</t>
  </si>
  <si>
    <t>To replace all the existing analogue CCTV cameras in Abingdon, Wantage and Wallingford which form part of the town centre CCTV schemes  and to upgrade the transmission network in the Vale from analogue to digital.</t>
  </si>
  <si>
    <t>British Telecommunications plc</t>
  </si>
  <si>
    <t>C-000215</t>
  </si>
  <si>
    <t>Audio Visual Equipment for Joint Local Plan Examination Venues</t>
  </si>
  <si>
    <t>Hire of audio visual equipment for the joint local plan examinations at various venues</t>
  </si>
  <si>
    <t>CAV Oxford Limited</t>
  </si>
  <si>
    <t>C-000221</t>
  </si>
  <si>
    <t>Unit 9 Napier Court, Abingdon - Appointment of a letting agent (Jun25)</t>
  </si>
  <si>
    <t>The appointment of a letting agent to market and let Unit 9 Napier Court, Abingdon.</t>
  </si>
  <si>
    <t>C-000224</t>
  </si>
  <si>
    <t>Five Councils Partnership - Provisio of revenuest and benefits, customer services, land charges and IT</t>
  </si>
  <si>
    <t>Provision of revenues and benefits, customer services, land charges and IT</t>
  </si>
  <si>
    <t>Capita Business Services (SODC)_x000D_
Capita Business Services (VOWH)</t>
  </si>
  <si>
    <t>C-000227</t>
  </si>
  <si>
    <t>Expert Planning Advice for Planning Appeal at Culham BESS</t>
  </si>
  <si>
    <t>An expert planning witness is needed for this appeal which is the subject of a public inquiry sitting for 6 days from 10 June 2025. The case officer has limited capacity to deal with but will play a supporting role. The Principal Appeals Officer is on leave for 2 weeks on the run up to the Inquiry, including day 1 so will project manage.</t>
  </si>
  <si>
    <t>Context Planning Ltd</t>
  </si>
  <si>
    <t>C-000237</t>
  </si>
  <si>
    <t>Sustainability Appraisal of the Emerging Joint Local Plan for South Oxfordshire and Vale of White Horse District Councils</t>
  </si>
  <si>
    <t xml:space="preserve">This management plan relates to the purchase of consultancy support to undertake the sustainability appraisal of the emerging Joint Local Plan for South Oxfordshire and Vale of White Horse. 
</t>
  </si>
  <si>
    <t>Urban Edge Environmental Consulting Limited</t>
  </si>
  <si>
    <t>C-000237a</t>
  </si>
  <si>
    <t>Extra requirements relating to C-000237</t>
  </si>
  <si>
    <t>Review of 5YHLS (Five-Year Housing Land Supply) in relation to application P25V0180O</t>
  </si>
  <si>
    <t>To review the applicants position and submitted documents in relation to planning application P25/V0180/O and Counsel Opinion submitted by the applicant.</t>
  </si>
  <si>
    <t>Venue for Joint Local Plan (JLP) Examinations Hearings</t>
  </si>
  <si>
    <t>Venue hire to facilitate the examination hearings of the Joint Local Plan</t>
  </si>
  <si>
    <t>Bee House</t>
  </si>
  <si>
    <t>Note.  The Councils have introduced a new contract management system the implementation of which has delayed the publishing of Q1 2025 data which is subsequently included above along with Q2 data.</t>
  </si>
  <si>
    <t>C-000189</t>
  </si>
  <si>
    <t>C-000214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</si>
</sst>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3" x14ac:knownFonts="1">
    <font>
      <sz val="10"/>
      <name val="Arial"/>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theme="5"/>
      </left>
      <right style="thin">
        <color theme="5"/>
      </right>
      <top style="thin">
        <color theme="5"/>
      </top>
      <bottom style="thin">
        <color theme="5"/>
      </bottom>
      <diagonal/>
    </border>
  </borders>
  <cellStyleXfs count="3">
    <xf numFmtId="0" fontId="0" fillId="0" borderId="0"/>
    <xf numFmtId="44" fontId="1" fillId="0" borderId="0" applyFont="0" applyFill="0" applyBorder="0" applyAlignment="0" applyProtection="0"/>
    <xf numFmtId="0" fontId="1" fillId="0" borderId="0"/>
  </cellStyleXfs>
  <cellXfs count="1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2" fillId="0" borderId="0" xfId="2" applyFont="1" applyAlignment="1">
      <alignment horizontal="left" vertical="center" wrapText="1"/>
    </xf>
    <xf numFmtId="0" fontId="1" fillId="0" borderId="0" xfId="2" applyAlignment="1">
      <alignment horizontal="left" vertical="center" wrapText="1"/>
    </xf>
    <xf numFmtId="14" fontId="1" fillId="0" borderId="0" xfId="2" applyNumberFormat="1" applyAlignment="1">
      <alignment horizontal="left" vertical="center" wrapText="1"/>
    </xf>
    <xf numFmtId="15" fontId="1" fillId="0" borderId="0" xfId="2" applyNumberFormat="1" applyAlignment="1">
      <alignment horizontal="left" vertical="center" wrapText="1"/>
    </xf>
    <xf numFmtId="14" fontId="2" fillId="0" borderId="0" xfId="2" applyNumberFormat="1" applyFont="1" applyAlignment="1">
      <alignment horizontal="left" vertical="center" wrapText="1"/>
    </xf>
    <xf numFmtId="164" fontId="2" fillId="0" borderId="0" xfId="1" applyNumberFormat="1" applyFont="1" applyFill="1" applyBorder="1" applyAlignment="1">
      <alignment horizontal="left" vertical="center" wrapText="1"/>
    </xf>
    <xf numFmtId="14" fontId="1" fillId="0" borderId="0" xfId="0" applyNumberFormat="1" applyFont="1" applyAlignment="1">
      <alignment vertical="center"/>
    </xf>
    <xf numFmtId="164" fontId="1" fillId="0" borderId="0" xfId="1" applyNumberFormat="1" applyFont="1" applyFill="1" applyAlignment="1">
      <alignment vertical="center"/>
    </xf>
    <xf numFmtId="164" fontId="1" fillId="0" borderId="0" xfId="1" applyNumberFormat="1" applyFont="1" applyBorder="1" applyAlignment="1">
      <alignment horizontal="left" vertical="center" wrapText="1"/>
    </xf>
    <xf numFmtId="0" fontId="2" fillId="0" borderId="1" xfId="2" applyFont="1" applyBorder="1" applyAlignment="1">
      <alignment horizontal="left" vertical="center" wrapText="1"/>
    </xf>
    <xf numFmtId="0" fontId="2" fillId="0" borderId="0" xfId="2" applyFont="1" applyAlignment="1">
      <alignment horizontal="center" vertical="center" wrapText="1"/>
    </xf>
  </cellXfs>
  <cellStyles count="3">
    <cellStyle name="Currency" xfId="1" builtinId="4"/>
    <cellStyle name="Normal" xfId="0" builtinId="0"/>
    <cellStyle name="Normal 2" xfId="2" xr:uid="{6F518442-7B5B-49F8-A6F3-0100B9E691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ED5D2-FA8F-4DD3-9A00-CC5E08EE8AA1}">
  <sheetPr codeName="Sheet12">
    <tabColor theme="5"/>
  </sheetPr>
  <dimension ref="A1:N271"/>
  <sheetViews>
    <sheetView tabSelected="1" zoomScaleNormal="100" workbookViewId="0">
      <pane ySplit="2" topLeftCell="A131" activePane="bottomLeft" state="frozen"/>
      <selection pane="bottomLeft" activeCell="A134" sqref="A134"/>
    </sheetView>
  </sheetViews>
  <sheetFormatPr defaultColWidth="9.140625" defaultRowHeight="12.75" x14ac:dyDescent="0.2"/>
  <cols>
    <col min="1" max="1" width="13.140625" style="5" customWidth="1"/>
    <col min="2" max="2" width="27" style="5" customWidth="1"/>
    <col min="3" max="3" width="55.7109375" style="5" customWidth="1"/>
    <col min="4" max="4" width="17.28515625" style="5" customWidth="1"/>
    <col min="5" max="5" width="26.7109375" style="5" customWidth="1"/>
    <col min="6" max="6" width="18.7109375" style="5" customWidth="1"/>
    <col min="7" max="7" width="26.7109375" style="5" customWidth="1"/>
    <col min="8" max="8" width="11.28515625" style="5" customWidth="1"/>
    <col min="9" max="9" width="19" style="6" customWidth="1"/>
    <col min="10" max="10" width="10.7109375" style="5" customWidth="1"/>
    <col min="11" max="11" width="16.5703125" style="12" bestFit="1" customWidth="1"/>
    <col min="12" max="12" width="16.7109375" style="6" customWidth="1"/>
    <col min="13" max="13" width="16.7109375" style="5" customWidth="1"/>
    <col min="14" max="14" width="15.42578125" style="5" customWidth="1"/>
    <col min="15" max="15" width="12.7109375" style="5" bestFit="1" customWidth="1"/>
    <col min="16" max="16384" width="9.140625" style="5"/>
  </cols>
  <sheetData>
    <row r="1" spans="1:14" ht="61.5" customHeight="1" x14ac:dyDescent="0.2">
      <c r="A1" s="14" t="s">
        <v>0</v>
      </c>
      <c r="B1" s="14"/>
      <c r="C1" s="14"/>
      <c r="D1" s="14"/>
      <c r="E1" s="14"/>
      <c r="F1" s="14"/>
      <c r="G1" s="14"/>
      <c r="H1" s="14"/>
      <c r="I1" s="14"/>
      <c r="J1" s="14"/>
      <c r="K1" s="14"/>
      <c r="L1" s="14"/>
      <c r="M1" s="14"/>
      <c r="N1" s="14"/>
    </row>
    <row r="2" spans="1:14" ht="69.75" customHeight="1" x14ac:dyDescent="0.2">
      <c r="A2" s="4" t="s">
        <v>1</v>
      </c>
      <c r="B2" s="4" t="s">
        <v>2</v>
      </c>
      <c r="C2" s="4" t="s">
        <v>3</v>
      </c>
      <c r="D2" s="4" t="s">
        <v>4</v>
      </c>
      <c r="E2" s="4" t="s">
        <v>5</v>
      </c>
      <c r="F2" s="4" t="s">
        <v>6</v>
      </c>
      <c r="G2" s="4" t="s">
        <v>7</v>
      </c>
      <c r="H2" s="4" t="s">
        <v>8</v>
      </c>
      <c r="I2" s="8" t="s">
        <v>9</v>
      </c>
      <c r="J2" s="4" t="s">
        <v>10</v>
      </c>
      <c r="K2" s="9" t="s">
        <v>11</v>
      </c>
      <c r="L2" s="8" t="s">
        <v>12</v>
      </c>
      <c r="M2" s="4" t="s">
        <v>13</v>
      </c>
      <c r="N2" s="4" t="s">
        <v>14</v>
      </c>
    </row>
    <row r="3" spans="1:14" ht="38.25" x14ac:dyDescent="0.2">
      <c r="A3" s="1" t="s">
        <v>15</v>
      </c>
      <c r="B3" s="3" t="s">
        <v>16</v>
      </c>
      <c r="C3" s="3" t="s">
        <v>17</v>
      </c>
      <c r="D3" s="1" t="s">
        <v>18</v>
      </c>
      <c r="E3" s="3" t="s">
        <v>19</v>
      </c>
      <c r="F3" s="1" t="s">
        <v>20</v>
      </c>
      <c r="G3" s="3" t="s">
        <v>21</v>
      </c>
      <c r="H3" s="2"/>
      <c r="I3" s="10">
        <v>45627</v>
      </c>
      <c r="J3" s="5" t="s">
        <v>22</v>
      </c>
      <c r="K3" s="11">
        <v>2154.86</v>
      </c>
      <c r="L3" s="10">
        <v>45747</v>
      </c>
      <c r="M3" s="5" t="s">
        <v>23</v>
      </c>
      <c r="N3" s="7">
        <v>45848</v>
      </c>
    </row>
    <row r="4" spans="1:14" ht="25.5" x14ac:dyDescent="0.2">
      <c r="A4" s="1" t="s">
        <v>24</v>
      </c>
      <c r="B4" s="3" t="s">
        <v>25</v>
      </c>
      <c r="C4" s="3" t="s">
        <v>26</v>
      </c>
      <c r="D4" s="1" t="s">
        <v>18</v>
      </c>
      <c r="E4" s="3" t="s">
        <v>27</v>
      </c>
      <c r="F4" s="1" t="s">
        <v>20</v>
      </c>
      <c r="G4" s="3" t="s">
        <v>28</v>
      </c>
      <c r="H4" s="2" t="s">
        <v>29</v>
      </c>
      <c r="I4" s="10">
        <v>45672</v>
      </c>
      <c r="J4" s="5" t="s">
        <v>22</v>
      </c>
      <c r="K4" s="11">
        <v>2650</v>
      </c>
      <c r="L4" s="10">
        <v>45747</v>
      </c>
      <c r="M4" s="5" t="s">
        <v>23</v>
      </c>
      <c r="N4" s="7">
        <v>45848</v>
      </c>
    </row>
    <row r="5" spans="1:14" ht="38.25" x14ac:dyDescent="0.2">
      <c r="A5" s="1" t="s">
        <v>30</v>
      </c>
      <c r="B5" s="3" t="s">
        <v>31</v>
      </c>
      <c r="C5" s="3" t="s">
        <v>32</v>
      </c>
      <c r="D5" s="1" t="s">
        <v>18</v>
      </c>
      <c r="E5" s="3" t="s">
        <v>27</v>
      </c>
      <c r="F5" s="1" t="s">
        <v>20</v>
      </c>
      <c r="G5" s="3" t="s">
        <v>33</v>
      </c>
      <c r="H5" s="2" t="s">
        <v>29</v>
      </c>
      <c r="I5" s="10">
        <v>45663</v>
      </c>
      <c r="J5" s="5" t="s">
        <v>22</v>
      </c>
      <c r="K5" s="11">
        <v>24801.11</v>
      </c>
      <c r="L5" s="10">
        <v>45747</v>
      </c>
      <c r="M5" s="5" t="s">
        <v>23</v>
      </c>
      <c r="N5" s="7">
        <v>45848</v>
      </c>
    </row>
    <row r="6" spans="1:14" ht="76.5" x14ac:dyDescent="0.2">
      <c r="A6" s="1" t="s">
        <v>34</v>
      </c>
      <c r="B6" s="3" t="s">
        <v>35</v>
      </c>
      <c r="C6" s="3" t="s">
        <v>36</v>
      </c>
      <c r="D6" s="1"/>
      <c r="E6" s="3" t="s">
        <v>27</v>
      </c>
      <c r="F6" s="1" t="s">
        <v>37</v>
      </c>
      <c r="G6" s="3" t="s">
        <v>38</v>
      </c>
      <c r="H6" s="2"/>
      <c r="I6" s="10">
        <v>45663</v>
      </c>
      <c r="J6" s="5" t="s">
        <v>22</v>
      </c>
      <c r="K6" s="11">
        <v>4695</v>
      </c>
      <c r="L6" s="10">
        <v>45747</v>
      </c>
      <c r="M6" s="5" t="s">
        <v>23</v>
      </c>
      <c r="N6" s="7">
        <v>45848</v>
      </c>
    </row>
    <row r="7" spans="1:14" ht="89.25" x14ac:dyDescent="0.2">
      <c r="A7" s="1" t="s">
        <v>39</v>
      </c>
      <c r="B7" s="3" t="s">
        <v>40</v>
      </c>
      <c r="C7" s="3" t="s">
        <v>41</v>
      </c>
      <c r="D7" s="1" t="s">
        <v>42</v>
      </c>
      <c r="E7" s="3" t="s">
        <v>27</v>
      </c>
      <c r="F7" s="1" t="s">
        <v>20</v>
      </c>
      <c r="G7" s="3" t="s">
        <v>43</v>
      </c>
      <c r="H7" s="2" t="s">
        <v>29</v>
      </c>
      <c r="I7" s="10">
        <v>45629</v>
      </c>
      <c r="J7" s="5" t="s">
        <v>22</v>
      </c>
      <c r="K7" s="11">
        <v>4411.1000000000004</v>
      </c>
      <c r="L7" s="10">
        <v>45747</v>
      </c>
      <c r="M7" s="5" t="s">
        <v>23</v>
      </c>
      <c r="N7" s="7">
        <v>45848</v>
      </c>
    </row>
    <row r="8" spans="1:14" ht="51" x14ac:dyDescent="0.2">
      <c r="A8" s="1" t="s">
        <v>44</v>
      </c>
      <c r="B8" s="3" t="s">
        <v>45</v>
      </c>
      <c r="C8" s="3" t="s">
        <v>46</v>
      </c>
      <c r="D8" s="1" t="s">
        <v>47</v>
      </c>
      <c r="E8" s="3" t="s">
        <v>48</v>
      </c>
      <c r="F8" s="1" t="s">
        <v>49</v>
      </c>
      <c r="G8" s="3" t="s">
        <v>50</v>
      </c>
      <c r="H8" s="2"/>
      <c r="I8" s="10">
        <v>45630</v>
      </c>
      <c r="J8" s="5" t="s">
        <v>51</v>
      </c>
      <c r="K8" s="11">
        <v>0</v>
      </c>
      <c r="L8" s="10">
        <v>46724</v>
      </c>
      <c r="M8" s="6">
        <f>WORKDAY(L8,-240)</f>
        <v>46388</v>
      </c>
      <c r="N8" s="7">
        <v>45848</v>
      </c>
    </row>
    <row r="9" spans="1:14" ht="38.25" x14ac:dyDescent="0.2">
      <c r="A9" s="1" t="s">
        <v>52</v>
      </c>
      <c r="B9" s="3" t="s">
        <v>53</v>
      </c>
      <c r="C9" s="3" t="s">
        <v>54</v>
      </c>
      <c r="D9" s="1" t="s">
        <v>18</v>
      </c>
      <c r="E9" s="3" t="s">
        <v>55</v>
      </c>
      <c r="F9" s="1" t="s">
        <v>20</v>
      </c>
      <c r="G9" s="3" t="s">
        <v>56</v>
      </c>
      <c r="H9" s="2" t="s">
        <v>29</v>
      </c>
      <c r="I9" s="10">
        <v>45536</v>
      </c>
      <c r="J9" s="5" t="s">
        <v>22</v>
      </c>
      <c r="K9" s="11">
        <v>9300</v>
      </c>
      <c r="L9" s="10">
        <v>45747</v>
      </c>
      <c r="M9" s="5" t="s">
        <v>23</v>
      </c>
      <c r="N9" s="7">
        <v>45848</v>
      </c>
    </row>
    <row r="10" spans="1:14" ht="38.25" x14ac:dyDescent="0.2">
      <c r="A10" s="1" t="s">
        <v>57</v>
      </c>
      <c r="B10" s="3" t="s">
        <v>58</v>
      </c>
      <c r="C10" s="3" t="s">
        <v>59</v>
      </c>
      <c r="D10" s="1" t="s">
        <v>18</v>
      </c>
      <c r="E10" s="3" t="s">
        <v>55</v>
      </c>
      <c r="F10" s="1" t="s">
        <v>20</v>
      </c>
      <c r="G10" s="3" t="s">
        <v>60</v>
      </c>
      <c r="H10" s="2"/>
      <c r="I10" s="10">
        <v>45626</v>
      </c>
      <c r="J10" s="5" t="s">
        <v>22</v>
      </c>
      <c r="K10" s="11">
        <v>8480</v>
      </c>
      <c r="L10" s="10">
        <v>45747</v>
      </c>
      <c r="M10" s="5" t="s">
        <v>23</v>
      </c>
      <c r="N10" s="7">
        <v>45848</v>
      </c>
    </row>
    <row r="11" spans="1:14" ht="25.5" x14ac:dyDescent="0.2">
      <c r="A11" s="1" t="s">
        <v>61</v>
      </c>
      <c r="B11" s="3" t="s">
        <v>62</v>
      </c>
      <c r="C11" s="3" t="s">
        <v>63</v>
      </c>
      <c r="D11" s="1" t="s">
        <v>18</v>
      </c>
      <c r="E11" s="3" t="s">
        <v>64</v>
      </c>
      <c r="F11" s="1" t="s">
        <v>20</v>
      </c>
      <c r="G11" s="3" t="s">
        <v>65</v>
      </c>
      <c r="H11" s="2" t="s">
        <v>29</v>
      </c>
      <c r="I11" s="10">
        <v>45609</v>
      </c>
      <c r="J11" s="5" t="s">
        <v>22</v>
      </c>
      <c r="K11" s="11">
        <v>10900</v>
      </c>
      <c r="L11" s="10">
        <v>45747</v>
      </c>
      <c r="M11" s="5" t="s">
        <v>23</v>
      </c>
      <c r="N11" s="7">
        <v>45848</v>
      </c>
    </row>
    <row r="12" spans="1:14" ht="38.25" x14ac:dyDescent="0.2">
      <c r="A12" s="1" t="s">
        <v>66</v>
      </c>
      <c r="B12" s="3" t="s">
        <v>67</v>
      </c>
      <c r="C12" s="3" t="s">
        <v>68</v>
      </c>
      <c r="D12" s="1" t="s">
        <v>18</v>
      </c>
      <c r="E12" s="3" t="s">
        <v>69</v>
      </c>
      <c r="F12" s="1" t="s">
        <v>70</v>
      </c>
      <c r="G12" s="3" t="s">
        <v>71</v>
      </c>
      <c r="H12" s="2"/>
      <c r="I12" s="10">
        <v>45383</v>
      </c>
      <c r="J12" s="5" t="s">
        <v>22</v>
      </c>
      <c r="K12" s="11">
        <v>38000</v>
      </c>
      <c r="L12" s="10">
        <v>45747</v>
      </c>
      <c r="M12" s="5" t="s">
        <v>23</v>
      </c>
      <c r="N12" s="7">
        <v>45848</v>
      </c>
    </row>
    <row r="13" spans="1:14" ht="25.5" x14ac:dyDescent="0.2">
      <c r="A13" s="1" t="s">
        <v>72</v>
      </c>
      <c r="B13" s="3" t="s">
        <v>73</v>
      </c>
      <c r="C13" s="3" t="s">
        <v>74</v>
      </c>
      <c r="D13" s="1" t="s">
        <v>47</v>
      </c>
      <c r="E13" s="3" t="s">
        <v>75</v>
      </c>
      <c r="F13" s="1" t="s">
        <v>76</v>
      </c>
      <c r="G13" s="3" t="s">
        <v>77</v>
      </c>
      <c r="H13" s="2" t="s">
        <v>29</v>
      </c>
      <c r="I13" s="10">
        <v>45601</v>
      </c>
      <c r="J13" s="5" t="s">
        <v>51</v>
      </c>
      <c r="K13" s="11">
        <v>5470</v>
      </c>
      <c r="L13" s="10">
        <v>45747</v>
      </c>
      <c r="M13" s="6">
        <f>WORKDAY(L13,-240)</f>
        <v>45411</v>
      </c>
      <c r="N13" s="7">
        <v>45848</v>
      </c>
    </row>
    <row r="14" spans="1:14" ht="38.25" x14ac:dyDescent="0.2">
      <c r="A14" s="1" t="s">
        <v>78</v>
      </c>
      <c r="B14" s="3" t="s">
        <v>79</v>
      </c>
      <c r="C14" s="3" t="s">
        <v>80</v>
      </c>
      <c r="D14" s="1" t="s">
        <v>47</v>
      </c>
      <c r="E14" s="3" t="s">
        <v>19</v>
      </c>
      <c r="F14" s="1" t="s">
        <v>70</v>
      </c>
      <c r="G14" s="3" t="s">
        <v>81</v>
      </c>
      <c r="H14" s="2"/>
      <c r="I14" s="10">
        <v>45449</v>
      </c>
      <c r="J14" s="5" t="s">
        <v>22</v>
      </c>
      <c r="K14" s="11">
        <v>74140</v>
      </c>
      <c r="L14" s="10">
        <v>45747</v>
      </c>
      <c r="M14" s="5" t="s">
        <v>23</v>
      </c>
      <c r="N14" s="7">
        <v>45848</v>
      </c>
    </row>
    <row r="15" spans="1:14" ht="25.5" x14ac:dyDescent="0.2">
      <c r="A15" s="1" t="s">
        <v>82</v>
      </c>
      <c r="B15" s="3" t="s">
        <v>83</v>
      </c>
      <c r="C15" s="3" t="s">
        <v>84</v>
      </c>
      <c r="D15" s="1" t="s">
        <v>47</v>
      </c>
      <c r="E15" s="3" t="s">
        <v>85</v>
      </c>
      <c r="F15" s="1" t="s">
        <v>20</v>
      </c>
      <c r="G15" s="3" t="s">
        <v>86</v>
      </c>
      <c r="H15" s="2" t="s">
        <v>29</v>
      </c>
      <c r="I15" s="10">
        <v>45470</v>
      </c>
      <c r="J15" s="5" t="s">
        <v>22</v>
      </c>
      <c r="K15" s="11">
        <v>5000</v>
      </c>
      <c r="L15" s="10">
        <v>45504</v>
      </c>
      <c r="M15" s="5" t="s">
        <v>23</v>
      </c>
      <c r="N15" s="7">
        <v>45848</v>
      </c>
    </row>
    <row r="16" spans="1:14" ht="25.5" x14ac:dyDescent="0.2">
      <c r="A16" s="1" t="s">
        <v>87</v>
      </c>
      <c r="B16" s="3" t="s">
        <v>88</v>
      </c>
      <c r="C16" s="3" t="s">
        <v>89</v>
      </c>
      <c r="D16" s="1" t="s">
        <v>47</v>
      </c>
      <c r="E16" s="3" t="s">
        <v>19</v>
      </c>
      <c r="F16" s="1" t="s">
        <v>90</v>
      </c>
      <c r="G16" s="3" t="s">
        <v>91</v>
      </c>
      <c r="H16" s="2" t="s">
        <v>29</v>
      </c>
      <c r="I16" s="10">
        <v>45502</v>
      </c>
      <c r="J16" s="5" t="s">
        <v>22</v>
      </c>
      <c r="K16" s="11">
        <v>19760</v>
      </c>
      <c r="L16" s="10">
        <v>45747</v>
      </c>
      <c r="M16" s="5" t="s">
        <v>23</v>
      </c>
      <c r="N16" s="7">
        <v>45848</v>
      </c>
    </row>
    <row r="17" spans="1:14" ht="25.5" x14ac:dyDescent="0.2">
      <c r="A17" s="1" t="s">
        <v>92</v>
      </c>
      <c r="B17" s="3" t="s">
        <v>93</v>
      </c>
      <c r="C17" s="3" t="s">
        <v>94</v>
      </c>
      <c r="D17" s="1" t="s">
        <v>42</v>
      </c>
      <c r="E17" s="3" t="s">
        <v>95</v>
      </c>
      <c r="F17" s="1" t="s">
        <v>49</v>
      </c>
      <c r="G17" s="3" t="s">
        <v>96</v>
      </c>
      <c r="H17" s="2"/>
      <c r="I17" s="10">
        <v>45712</v>
      </c>
      <c r="J17" s="5" t="s">
        <v>51</v>
      </c>
      <c r="K17" s="11">
        <v>892321</v>
      </c>
      <c r="L17" s="10">
        <v>46782</v>
      </c>
      <c r="M17" s="6">
        <f>WORKDAY(L17,-240)</f>
        <v>46447</v>
      </c>
      <c r="N17" s="7">
        <v>45848</v>
      </c>
    </row>
    <row r="18" spans="1:14" ht="38.25" x14ac:dyDescent="0.2">
      <c r="A18" s="1" t="s">
        <v>97</v>
      </c>
      <c r="B18" s="3" t="s">
        <v>98</v>
      </c>
      <c r="C18" s="3" t="s">
        <v>99</v>
      </c>
      <c r="D18" s="1" t="s">
        <v>42</v>
      </c>
      <c r="E18" s="3" t="s">
        <v>100</v>
      </c>
      <c r="F18" s="1" t="s">
        <v>20</v>
      </c>
      <c r="G18" s="3" t="s">
        <v>101</v>
      </c>
      <c r="H18" s="2" t="s">
        <v>29</v>
      </c>
      <c r="I18" s="10">
        <v>45670</v>
      </c>
      <c r="J18" s="5" t="s">
        <v>22</v>
      </c>
      <c r="K18" s="11">
        <v>2627.3</v>
      </c>
      <c r="L18" s="10">
        <v>45747</v>
      </c>
      <c r="M18" s="5" t="s">
        <v>23</v>
      </c>
      <c r="N18" s="7">
        <v>45848</v>
      </c>
    </row>
    <row r="19" spans="1:14" ht="38.25" x14ac:dyDescent="0.2">
      <c r="A19" s="1" t="s">
        <v>102</v>
      </c>
      <c r="B19" s="3" t="s">
        <v>103</v>
      </c>
      <c r="C19" s="3" t="s">
        <v>104</v>
      </c>
      <c r="D19" s="1" t="s">
        <v>18</v>
      </c>
      <c r="E19" s="3" t="s">
        <v>69</v>
      </c>
      <c r="F19" s="1" t="s">
        <v>20</v>
      </c>
      <c r="G19" s="3" t="s">
        <v>105</v>
      </c>
      <c r="H19" s="2" t="s">
        <v>29</v>
      </c>
      <c r="I19" s="10">
        <v>45747</v>
      </c>
      <c r="J19" s="5" t="s">
        <v>22</v>
      </c>
      <c r="K19" s="11">
        <v>2240</v>
      </c>
      <c r="L19" s="10">
        <v>45808</v>
      </c>
      <c r="M19" s="5" t="s">
        <v>23</v>
      </c>
      <c r="N19" s="7">
        <v>45848</v>
      </c>
    </row>
    <row r="20" spans="1:14" ht="25.5" x14ac:dyDescent="0.2">
      <c r="A20" s="1" t="s">
        <v>106</v>
      </c>
      <c r="B20" s="3" t="s">
        <v>107</v>
      </c>
      <c r="C20" s="3" t="s">
        <v>108</v>
      </c>
      <c r="D20" s="1" t="s">
        <v>47</v>
      </c>
      <c r="E20" s="3" t="s">
        <v>109</v>
      </c>
      <c r="F20" s="1" t="s">
        <v>90</v>
      </c>
      <c r="G20" s="3" t="s">
        <v>110</v>
      </c>
      <c r="H20" s="2"/>
      <c r="I20" s="10">
        <v>45748</v>
      </c>
      <c r="J20" s="5" t="s">
        <v>51</v>
      </c>
      <c r="K20" s="11">
        <v>34000</v>
      </c>
      <c r="L20" s="10">
        <v>46477</v>
      </c>
      <c r="M20" s="6">
        <f>WORKDAY(L20,-240)</f>
        <v>46141</v>
      </c>
      <c r="N20" s="7">
        <v>45848</v>
      </c>
    </row>
    <row r="21" spans="1:14" ht="38.25" x14ac:dyDescent="0.2">
      <c r="A21" s="1" t="s">
        <v>111</v>
      </c>
      <c r="B21" s="3" t="s">
        <v>112</v>
      </c>
      <c r="C21" s="3" t="s">
        <v>113</v>
      </c>
      <c r="D21" s="1" t="s">
        <v>42</v>
      </c>
      <c r="E21" s="3" t="s">
        <v>114</v>
      </c>
      <c r="F21" s="1" t="s">
        <v>20</v>
      </c>
      <c r="G21" s="3" t="s">
        <v>115</v>
      </c>
      <c r="H21" s="2" t="s">
        <v>29</v>
      </c>
      <c r="I21" s="10">
        <v>45681</v>
      </c>
      <c r="J21" s="5" t="s">
        <v>22</v>
      </c>
      <c r="K21" s="11">
        <v>14000</v>
      </c>
      <c r="L21" s="10">
        <v>45808</v>
      </c>
      <c r="M21" s="5" t="s">
        <v>23</v>
      </c>
      <c r="N21" s="7">
        <v>45848</v>
      </c>
    </row>
    <row r="22" spans="1:14" ht="38.25" x14ac:dyDescent="0.2">
      <c r="A22" s="1" t="s">
        <v>116</v>
      </c>
      <c r="B22" s="3" t="s">
        <v>117</v>
      </c>
      <c r="C22" s="3" t="s">
        <v>118</v>
      </c>
      <c r="D22" s="1" t="s">
        <v>42</v>
      </c>
      <c r="E22" s="3" t="s">
        <v>69</v>
      </c>
      <c r="F22" s="1" t="s">
        <v>20</v>
      </c>
      <c r="G22" s="3" t="s">
        <v>119</v>
      </c>
      <c r="H22" s="2"/>
      <c r="I22" s="10">
        <v>45680</v>
      </c>
      <c r="J22" s="5" t="s">
        <v>22</v>
      </c>
      <c r="K22" s="11">
        <v>950</v>
      </c>
      <c r="L22" s="10">
        <v>45747</v>
      </c>
      <c r="M22" s="5" t="s">
        <v>23</v>
      </c>
      <c r="N22" s="7">
        <v>45848</v>
      </c>
    </row>
    <row r="23" spans="1:14" ht="38.25" x14ac:dyDescent="0.2">
      <c r="A23" s="1" t="s">
        <v>120</v>
      </c>
      <c r="B23" s="3" t="s">
        <v>121</v>
      </c>
      <c r="C23" s="3" t="s">
        <v>122</v>
      </c>
      <c r="D23" s="1" t="s">
        <v>42</v>
      </c>
      <c r="E23" s="3" t="s">
        <v>85</v>
      </c>
      <c r="F23" s="1" t="s">
        <v>20</v>
      </c>
      <c r="G23" s="3" t="s">
        <v>123</v>
      </c>
      <c r="H23" s="2"/>
      <c r="I23" s="10">
        <v>45754</v>
      </c>
      <c r="J23" s="5" t="s">
        <v>22</v>
      </c>
      <c r="K23" s="11">
        <v>2400</v>
      </c>
      <c r="L23" s="10">
        <v>45807</v>
      </c>
      <c r="M23" s="5" t="s">
        <v>23</v>
      </c>
      <c r="N23" s="7">
        <v>45848</v>
      </c>
    </row>
    <row r="24" spans="1:14" ht="25.5" x14ac:dyDescent="0.2">
      <c r="A24" s="1" t="s">
        <v>124</v>
      </c>
      <c r="B24" s="3" t="s">
        <v>125</v>
      </c>
      <c r="C24" s="3" t="s">
        <v>126</v>
      </c>
      <c r="D24" s="1" t="s">
        <v>42</v>
      </c>
      <c r="E24" s="3" t="s">
        <v>27</v>
      </c>
      <c r="F24" s="1" t="s">
        <v>20</v>
      </c>
      <c r="G24" s="3" t="s">
        <v>127</v>
      </c>
      <c r="H24" s="2"/>
      <c r="I24" s="10">
        <v>45684</v>
      </c>
      <c r="J24" s="5" t="s">
        <v>22</v>
      </c>
      <c r="K24" s="11">
        <v>1645</v>
      </c>
      <c r="L24" s="10">
        <v>45747</v>
      </c>
      <c r="M24" s="5" t="s">
        <v>23</v>
      </c>
      <c r="N24" s="7">
        <v>45848</v>
      </c>
    </row>
    <row r="25" spans="1:14" ht="38.25" x14ac:dyDescent="0.2">
      <c r="A25" s="1" t="s">
        <v>128</v>
      </c>
      <c r="B25" s="3" t="s">
        <v>129</v>
      </c>
      <c r="C25" s="3" t="s">
        <v>130</v>
      </c>
      <c r="D25" s="1" t="s">
        <v>47</v>
      </c>
      <c r="E25" s="3" t="s">
        <v>69</v>
      </c>
      <c r="F25" s="1" t="s">
        <v>20</v>
      </c>
      <c r="G25" s="3" t="s">
        <v>131</v>
      </c>
      <c r="H25" s="2" t="s">
        <v>29</v>
      </c>
      <c r="I25" s="10">
        <v>45684</v>
      </c>
      <c r="J25" s="5" t="s">
        <v>22</v>
      </c>
      <c r="K25" s="11">
        <v>7755</v>
      </c>
      <c r="L25" s="10">
        <v>45747</v>
      </c>
      <c r="M25" s="5" t="s">
        <v>23</v>
      </c>
      <c r="N25" s="7">
        <v>45848</v>
      </c>
    </row>
    <row r="26" spans="1:14" ht="38.25" x14ac:dyDescent="0.2">
      <c r="A26" s="1" t="s">
        <v>132</v>
      </c>
      <c r="B26" s="3" t="s">
        <v>133</v>
      </c>
      <c r="C26" s="3" t="s">
        <v>134</v>
      </c>
      <c r="D26" s="1" t="s">
        <v>42</v>
      </c>
      <c r="E26" s="3" t="s">
        <v>69</v>
      </c>
      <c r="F26" s="1" t="s">
        <v>76</v>
      </c>
      <c r="G26" s="3" t="s">
        <v>135</v>
      </c>
      <c r="H26" s="2"/>
      <c r="I26" s="10">
        <v>45754</v>
      </c>
      <c r="J26" s="5" t="s">
        <v>22</v>
      </c>
      <c r="K26" s="11">
        <v>23630.89</v>
      </c>
      <c r="L26" s="10">
        <v>45777</v>
      </c>
      <c r="M26" s="5" t="s">
        <v>23</v>
      </c>
      <c r="N26" s="7">
        <v>45848</v>
      </c>
    </row>
    <row r="27" spans="1:14" ht="51" x14ac:dyDescent="0.2">
      <c r="A27" s="1" t="s">
        <v>136</v>
      </c>
      <c r="B27" s="3" t="s">
        <v>137</v>
      </c>
      <c r="C27" s="3" t="s">
        <v>138</v>
      </c>
      <c r="D27" s="1" t="s">
        <v>42</v>
      </c>
      <c r="E27" s="3" t="s">
        <v>139</v>
      </c>
      <c r="F27" s="1" t="s">
        <v>20</v>
      </c>
      <c r="G27" s="3" t="s">
        <v>140</v>
      </c>
      <c r="H27" s="2"/>
      <c r="I27" s="10">
        <v>45631</v>
      </c>
      <c r="J27" s="5" t="s">
        <v>22</v>
      </c>
      <c r="K27" s="11">
        <v>1450</v>
      </c>
      <c r="L27" s="10">
        <v>45693</v>
      </c>
      <c r="M27" s="5" t="s">
        <v>23</v>
      </c>
      <c r="N27" s="7">
        <v>45848</v>
      </c>
    </row>
    <row r="28" spans="1:14" ht="25.5" x14ac:dyDescent="0.2">
      <c r="A28" s="1" t="s">
        <v>141</v>
      </c>
      <c r="B28" s="3" t="s">
        <v>142</v>
      </c>
      <c r="C28" s="3" t="s">
        <v>143</v>
      </c>
      <c r="D28" s="1" t="s">
        <v>42</v>
      </c>
      <c r="E28" s="3" t="s">
        <v>69</v>
      </c>
      <c r="F28" s="1" t="s">
        <v>20</v>
      </c>
      <c r="G28" s="3" t="s">
        <v>144</v>
      </c>
      <c r="H28" s="2" t="s">
        <v>29</v>
      </c>
      <c r="I28" s="10">
        <v>45691</v>
      </c>
      <c r="J28" s="5" t="s">
        <v>22</v>
      </c>
      <c r="K28" s="11">
        <v>3080</v>
      </c>
      <c r="L28" s="10">
        <v>45747</v>
      </c>
      <c r="M28" s="5" t="s">
        <v>23</v>
      </c>
      <c r="N28" s="7">
        <v>45848</v>
      </c>
    </row>
    <row r="29" spans="1:14" ht="38.25" x14ac:dyDescent="0.2">
      <c r="A29" s="1" t="s">
        <v>145</v>
      </c>
      <c r="B29" s="3" t="s">
        <v>146</v>
      </c>
      <c r="C29" s="3" t="s">
        <v>147</v>
      </c>
      <c r="D29" s="1" t="s">
        <v>42</v>
      </c>
      <c r="E29" s="3" t="s">
        <v>55</v>
      </c>
      <c r="F29" s="1" t="s">
        <v>20</v>
      </c>
      <c r="G29" s="3" t="s">
        <v>148</v>
      </c>
      <c r="H29" s="2"/>
      <c r="I29" s="10">
        <v>45691</v>
      </c>
      <c r="J29" s="5" t="s">
        <v>22</v>
      </c>
      <c r="K29" s="11">
        <v>4500</v>
      </c>
      <c r="L29" s="10">
        <v>45747</v>
      </c>
      <c r="M29" s="5" t="s">
        <v>23</v>
      </c>
      <c r="N29" s="7">
        <v>45848</v>
      </c>
    </row>
    <row r="30" spans="1:14" ht="38.25" x14ac:dyDescent="0.2">
      <c r="A30" s="1" t="s">
        <v>149</v>
      </c>
      <c r="B30" s="3" t="s">
        <v>98</v>
      </c>
      <c r="C30" s="3" t="s">
        <v>99</v>
      </c>
      <c r="D30" s="1" t="s">
        <v>42</v>
      </c>
      <c r="E30" s="3" t="s">
        <v>100</v>
      </c>
      <c r="F30" s="1" t="s">
        <v>20</v>
      </c>
      <c r="G30" s="3" t="s">
        <v>150</v>
      </c>
      <c r="H30" s="2"/>
      <c r="I30" s="10">
        <v>45707</v>
      </c>
      <c r="J30" s="5" t="s">
        <v>22</v>
      </c>
      <c r="K30" s="11">
        <v>2627.3</v>
      </c>
      <c r="L30" s="10">
        <v>45747</v>
      </c>
      <c r="M30" s="5" t="s">
        <v>23</v>
      </c>
      <c r="N30" s="7">
        <v>45848</v>
      </c>
    </row>
    <row r="31" spans="1:14" ht="25.5" x14ac:dyDescent="0.2">
      <c r="A31" s="1" t="s">
        <v>151</v>
      </c>
      <c r="B31" s="3" t="s">
        <v>152</v>
      </c>
      <c r="C31" s="3" t="s">
        <v>153</v>
      </c>
      <c r="D31" s="1" t="s">
        <v>47</v>
      </c>
      <c r="E31" s="3" t="s">
        <v>154</v>
      </c>
      <c r="F31" s="1" t="s">
        <v>20</v>
      </c>
      <c r="G31" s="3" t="s">
        <v>155</v>
      </c>
      <c r="H31" s="2"/>
      <c r="I31" s="10">
        <v>45691</v>
      </c>
      <c r="J31" s="5" t="s">
        <v>22</v>
      </c>
      <c r="K31" s="11">
        <v>2457.4899999999998</v>
      </c>
      <c r="L31" s="10">
        <v>46112</v>
      </c>
      <c r="M31" s="5" t="s">
        <v>23</v>
      </c>
      <c r="N31" s="7">
        <v>45848</v>
      </c>
    </row>
    <row r="32" spans="1:14" ht="38.25" x14ac:dyDescent="0.2">
      <c r="A32" s="1" t="s">
        <v>156</v>
      </c>
      <c r="B32" s="3" t="s">
        <v>157</v>
      </c>
      <c r="C32" s="3" t="s">
        <v>157</v>
      </c>
      <c r="D32" s="1" t="s">
        <v>42</v>
      </c>
      <c r="E32" s="3" t="s">
        <v>55</v>
      </c>
      <c r="F32" s="1" t="s">
        <v>20</v>
      </c>
      <c r="G32" s="3" t="s">
        <v>158</v>
      </c>
      <c r="H32" s="2"/>
      <c r="I32" s="10">
        <v>45649</v>
      </c>
      <c r="J32" s="5" t="s">
        <v>22</v>
      </c>
      <c r="K32" s="11">
        <v>3000</v>
      </c>
      <c r="L32" s="10">
        <v>45661</v>
      </c>
      <c r="M32" s="5" t="s">
        <v>23</v>
      </c>
      <c r="N32" s="7">
        <v>45848</v>
      </c>
    </row>
    <row r="33" spans="1:14" ht="63.75" x14ac:dyDescent="0.2">
      <c r="A33" s="1" t="s">
        <v>159</v>
      </c>
      <c r="B33" s="3" t="s">
        <v>160</v>
      </c>
      <c r="C33" s="3" t="s">
        <v>161</v>
      </c>
      <c r="D33" s="1" t="s">
        <v>42</v>
      </c>
      <c r="E33" s="3" t="s">
        <v>162</v>
      </c>
      <c r="F33" s="1" t="s">
        <v>20</v>
      </c>
      <c r="G33" s="3" t="s">
        <v>163</v>
      </c>
      <c r="H33" s="2"/>
      <c r="I33" s="10">
        <v>45663</v>
      </c>
      <c r="J33" s="5" t="s">
        <v>22</v>
      </c>
      <c r="K33" s="11">
        <v>24057.9</v>
      </c>
      <c r="L33" s="10">
        <v>45747</v>
      </c>
      <c r="M33" s="5" t="s">
        <v>23</v>
      </c>
      <c r="N33" s="7">
        <v>45848</v>
      </c>
    </row>
    <row r="34" spans="1:14" ht="76.5" x14ac:dyDescent="0.2">
      <c r="A34" s="1" t="s">
        <v>164</v>
      </c>
      <c r="B34" s="3" t="s">
        <v>165</v>
      </c>
      <c r="C34" s="3" t="s">
        <v>166</v>
      </c>
      <c r="D34" s="1" t="s">
        <v>47</v>
      </c>
      <c r="E34" s="3" t="s">
        <v>64</v>
      </c>
      <c r="F34" s="1" t="s">
        <v>20</v>
      </c>
      <c r="G34" s="3" t="s">
        <v>167</v>
      </c>
      <c r="H34" s="2" t="s">
        <v>29</v>
      </c>
      <c r="I34" s="10">
        <v>45642</v>
      </c>
      <c r="J34" s="5" t="s">
        <v>22</v>
      </c>
      <c r="K34" s="11">
        <v>3800</v>
      </c>
      <c r="L34" s="10">
        <v>46022</v>
      </c>
      <c r="M34" s="5" t="s">
        <v>23</v>
      </c>
      <c r="N34" s="7">
        <v>45848</v>
      </c>
    </row>
    <row r="35" spans="1:14" ht="51" x14ac:dyDescent="0.2">
      <c r="A35" s="1" t="s">
        <v>168</v>
      </c>
      <c r="B35" s="3" t="s">
        <v>169</v>
      </c>
      <c r="C35" s="3" t="s">
        <v>170</v>
      </c>
      <c r="D35" s="1" t="s">
        <v>18</v>
      </c>
      <c r="E35" s="3" t="s">
        <v>69</v>
      </c>
      <c r="F35" s="1" t="s">
        <v>20</v>
      </c>
      <c r="G35" s="3" t="s">
        <v>171</v>
      </c>
      <c r="H35" s="2" t="s">
        <v>29</v>
      </c>
      <c r="I35" s="10">
        <v>45646</v>
      </c>
      <c r="J35" s="5" t="s">
        <v>22</v>
      </c>
      <c r="K35" s="11">
        <v>7600</v>
      </c>
      <c r="L35" s="10">
        <v>45688</v>
      </c>
      <c r="M35" s="5" t="s">
        <v>23</v>
      </c>
      <c r="N35" s="7">
        <v>45848</v>
      </c>
    </row>
    <row r="36" spans="1:14" ht="38.25" x14ac:dyDescent="0.2">
      <c r="A36" s="1" t="s">
        <v>172</v>
      </c>
      <c r="B36" s="3" t="s">
        <v>173</v>
      </c>
      <c r="C36" s="3" t="s">
        <v>174</v>
      </c>
      <c r="D36" s="1" t="s">
        <v>18</v>
      </c>
      <c r="E36" s="3" t="s">
        <v>27</v>
      </c>
      <c r="F36" s="1" t="s">
        <v>20</v>
      </c>
      <c r="G36" s="3" t="s">
        <v>175</v>
      </c>
      <c r="H36" s="2" t="s">
        <v>29</v>
      </c>
      <c r="I36" s="10">
        <v>45635</v>
      </c>
      <c r="J36" s="5" t="s">
        <v>22</v>
      </c>
      <c r="K36" s="11">
        <v>876</v>
      </c>
      <c r="L36" s="10">
        <v>45747</v>
      </c>
      <c r="M36" s="5" t="s">
        <v>23</v>
      </c>
      <c r="N36" s="7">
        <v>45848</v>
      </c>
    </row>
    <row r="37" spans="1:14" ht="38.25" x14ac:dyDescent="0.2">
      <c r="A37" s="1" t="s">
        <v>176</v>
      </c>
      <c r="B37" s="3" t="s">
        <v>177</v>
      </c>
      <c r="C37" s="3" t="s">
        <v>178</v>
      </c>
      <c r="D37" s="1" t="s">
        <v>47</v>
      </c>
      <c r="E37" s="3" t="s">
        <v>179</v>
      </c>
      <c r="F37" s="1" t="s">
        <v>76</v>
      </c>
      <c r="G37" s="3" t="s">
        <v>180</v>
      </c>
      <c r="H37" s="2" t="s">
        <v>29</v>
      </c>
      <c r="I37" s="10">
        <v>45600</v>
      </c>
      <c r="J37" s="5" t="s">
        <v>22</v>
      </c>
      <c r="K37" s="11">
        <v>8880</v>
      </c>
      <c r="L37" s="10">
        <v>45747</v>
      </c>
      <c r="M37" s="5" t="s">
        <v>23</v>
      </c>
      <c r="N37" s="7">
        <v>45848</v>
      </c>
    </row>
    <row r="38" spans="1:14" ht="38.25" x14ac:dyDescent="0.2">
      <c r="A38" s="1" t="s">
        <v>181</v>
      </c>
      <c r="B38" s="3" t="s">
        <v>182</v>
      </c>
      <c r="C38" s="3" t="s">
        <v>183</v>
      </c>
      <c r="D38" s="1" t="s">
        <v>42</v>
      </c>
      <c r="E38" s="3" t="s">
        <v>69</v>
      </c>
      <c r="F38" s="1" t="s">
        <v>20</v>
      </c>
      <c r="G38" s="3" t="s">
        <v>184</v>
      </c>
      <c r="H38" s="2" t="s">
        <v>29</v>
      </c>
      <c r="I38" s="10">
        <v>45693</v>
      </c>
      <c r="J38" s="5" t="s">
        <v>22</v>
      </c>
      <c r="K38" s="11">
        <v>4100</v>
      </c>
      <c r="L38" s="10">
        <v>45747</v>
      </c>
      <c r="M38" s="5" t="s">
        <v>23</v>
      </c>
      <c r="N38" s="7">
        <v>45848</v>
      </c>
    </row>
    <row r="39" spans="1:14" ht="25.5" x14ac:dyDescent="0.2">
      <c r="A39" s="1" t="s">
        <v>185</v>
      </c>
      <c r="B39" s="3" t="s">
        <v>186</v>
      </c>
      <c r="C39" s="3" t="s">
        <v>187</v>
      </c>
      <c r="D39" s="1" t="s">
        <v>47</v>
      </c>
      <c r="E39" s="3" t="s">
        <v>109</v>
      </c>
      <c r="F39" s="1" t="s">
        <v>20</v>
      </c>
      <c r="G39" s="3" t="s">
        <v>188</v>
      </c>
      <c r="H39" s="2"/>
      <c r="I39" s="10">
        <v>45694</v>
      </c>
      <c r="J39" s="5" t="s">
        <v>22</v>
      </c>
      <c r="K39" s="11">
        <v>20000</v>
      </c>
      <c r="L39" s="10">
        <v>46058</v>
      </c>
      <c r="M39" s="5" t="s">
        <v>23</v>
      </c>
      <c r="N39" s="7">
        <v>45848</v>
      </c>
    </row>
    <row r="40" spans="1:14" ht="51" x14ac:dyDescent="0.2">
      <c r="A40" s="1" t="s">
        <v>189</v>
      </c>
      <c r="B40" s="3" t="s">
        <v>190</v>
      </c>
      <c r="C40" s="3" t="s">
        <v>191</v>
      </c>
      <c r="D40" s="1" t="s">
        <v>42</v>
      </c>
      <c r="E40" s="3" t="s">
        <v>192</v>
      </c>
      <c r="F40" s="1" t="s">
        <v>20</v>
      </c>
      <c r="G40" s="3" t="s">
        <v>193</v>
      </c>
      <c r="H40" s="2"/>
      <c r="I40" s="10">
        <v>45700</v>
      </c>
      <c r="J40" s="5" t="s">
        <v>22</v>
      </c>
      <c r="K40" s="11">
        <v>3324</v>
      </c>
      <c r="L40" s="10">
        <v>45747</v>
      </c>
      <c r="M40" s="5" t="s">
        <v>23</v>
      </c>
      <c r="N40" s="7">
        <v>45848</v>
      </c>
    </row>
    <row r="41" spans="1:14" ht="25.5" x14ac:dyDescent="0.2">
      <c r="A41" s="1" t="s">
        <v>194</v>
      </c>
      <c r="B41" s="3" t="s">
        <v>195</v>
      </c>
      <c r="C41" s="3" t="s">
        <v>196</v>
      </c>
      <c r="D41" s="1" t="s">
        <v>42</v>
      </c>
      <c r="E41" s="3" t="s">
        <v>55</v>
      </c>
      <c r="F41" s="1" t="s">
        <v>20</v>
      </c>
      <c r="G41" s="3" t="s">
        <v>197</v>
      </c>
      <c r="H41" s="2"/>
      <c r="I41" s="10">
        <v>45705</v>
      </c>
      <c r="J41" s="5" t="s">
        <v>22</v>
      </c>
      <c r="K41" s="11">
        <v>6700</v>
      </c>
      <c r="L41" s="10">
        <v>45930</v>
      </c>
      <c r="M41" s="5" t="s">
        <v>23</v>
      </c>
      <c r="N41" s="7">
        <v>45848</v>
      </c>
    </row>
    <row r="42" spans="1:14" ht="38.25" x14ac:dyDescent="0.2">
      <c r="A42" s="1" t="s">
        <v>198</v>
      </c>
      <c r="B42" s="3" t="s">
        <v>199</v>
      </c>
      <c r="C42" s="3" t="s">
        <v>200</v>
      </c>
      <c r="D42" s="1" t="s">
        <v>42</v>
      </c>
      <c r="E42" s="3" t="s">
        <v>27</v>
      </c>
      <c r="F42" s="1" t="s">
        <v>90</v>
      </c>
      <c r="G42" s="3" t="s">
        <v>201</v>
      </c>
      <c r="H42" s="2" t="s">
        <v>29</v>
      </c>
      <c r="I42" s="10">
        <v>45839</v>
      </c>
      <c r="J42" s="5" t="s">
        <v>22</v>
      </c>
      <c r="K42" s="11">
        <v>10000</v>
      </c>
      <c r="L42" s="10">
        <v>46112</v>
      </c>
      <c r="M42" s="5" t="s">
        <v>23</v>
      </c>
      <c r="N42" s="7">
        <v>45848</v>
      </c>
    </row>
    <row r="43" spans="1:14" ht="25.5" x14ac:dyDescent="0.2">
      <c r="A43" s="1" t="s">
        <v>202</v>
      </c>
      <c r="B43" s="3" t="s">
        <v>203</v>
      </c>
      <c r="C43" s="3" t="s">
        <v>204</v>
      </c>
      <c r="D43" s="1" t="s">
        <v>18</v>
      </c>
      <c r="E43" s="3" t="s">
        <v>205</v>
      </c>
      <c r="F43" s="1" t="s">
        <v>76</v>
      </c>
      <c r="G43" s="3" t="s">
        <v>206</v>
      </c>
      <c r="H43" s="2"/>
      <c r="I43" s="10">
        <v>45684</v>
      </c>
      <c r="J43" s="5" t="s">
        <v>22</v>
      </c>
      <c r="K43" s="11">
        <v>2700</v>
      </c>
      <c r="L43" s="10">
        <v>45715</v>
      </c>
      <c r="M43" s="5" t="s">
        <v>23</v>
      </c>
      <c r="N43" s="7">
        <v>45848</v>
      </c>
    </row>
    <row r="44" spans="1:14" ht="51" x14ac:dyDescent="0.2">
      <c r="A44" s="1" t="s">
        <v>207</v>
      </c>
      <c r="B44" s="3" t="s">
        <v>208</v>
      </c>
      <c r="C44" s="3" t="s">
        <v>209</v>
      </c>
      <c r="D44" s="1" t="s">
        <v>47</v>
      </c>
      <c r="E44" s="3" t="s">
        <v>205</v>
      </c>
      <c r="F44" s="1" t="s">
        <v>49</v>
      </c>
      <c r="G44" s="3" t="s">
        <v>210</v>
      </c>
      <c r="H44" s="2"/>
      <c r="I44" s="10">
        <v>45748</v>
      </c>
      <c r="J44" s="5" t="s">
        <v>22</v>
      </c>
      <c r="K44" s="11">
        <v>800000</v>
      </c>
      <c r="L44" s="10">
        <v>46843</v>
      </c>
      <c r="M44" s="5" t="s">
        <v>23</v>
      </c>
      <c r="N44" s="7">
        <v>45848</v>
      </c>
    </row>
    <row r="45" spans="1:14" ht="63.75" x14ac:dyDescent="0.2">
      <c r="A45" s="1" t="s">
        <v>211</v>
      </c>
      <c r="B45" s="3" t="s">
        <v>212</v>
      </c>
      <c r="C45" s="3" t="s">
        <v>213</v>
      </c>
      <c r="D45" s="1" t="s">
        <v>42</v>
      </c>
      <c r="E45" s="3" t="s">
        <v>162</v>
      </c>
      <c r="F45" s="1" t="s">
        <v>70</v>
      </c>
      <c r="G45" s="3" t="s">
        <v>214</v>
      </c>
      <c r="H45" s="2"/>
      <c r="I45" s="10">
        <v>45689</v>
      </c>
      <c r="J45" s="5" t="s">
        <v>22</v>
      </c>
      <c r="K45" s="11">
        <v>190925</v>
      </c>
      <c r="L45" s="10">
        <v>46054</v>
      </c>
      <c r="M45" s="5" t="s">
        <v>23</v>
      </c>
      <c r="N45" s="7">
        <v>45848</v>
      </c>
    </row>
    <row r="46" spans="1:14" ht="25.5" x14ac:dyDescent="0.2">
      <c r="A46" s="1" t="s">
        <v>215</v>
      </c>
      <c r="B46" s="3" t="s">
        <v>216</v>
      </c>
      <c r="C46" s="3" t="s">
        <v>217</v>
      </c>
      <c r="D46" s="1" t="s">
        <v>42</v>
      </c>
      <c r="E46" s="3" t="s">
        <v>100</v>
      </c>
      <c r="F46" s="1" t="s">
        <v>70</v>
      </c>
      <c r="G46" s="3" t="s">
        <v>218</v>
      </c>
      <c r="H46" s="2"/>
      <c r="I46" s="10">
        <v>45705</v>
      </c>
      <c r="J46" s="5" t="s">
        <v>22</v>
      </c>
      <c r="K46" s="11">
        <v>126612.26</v>
      </c>
      <c r="L46" s="10">
        <v>45855</v>
      </c>
      <c r="M46" s="5" t="s">
        <v>23</v>
      </c>
      <c r="N46" s="7">
        <v>45848</v>
      </c>
    </row>
    <row r="47" spans="1:14" ht="51" x14ac:dyDescent="0.2">
      <c r="A47" s="1" t="s">
        <v>219</v>
      </c>
      <c r="B47" s="3" t="s">
        <v>220</v>
      </c>
      <c r="C47" s="3" t="s">
        <v>221</v>
      </c>
      <c r="D47" s="1" t="s">
        <v>47</v>
      </c>
      <c r="E47" s="3" t="s">
        <v>154</v>
      </c>
      <c r="F47" s="1" t="s">
        <v>76</v>
      </c>
      <c r="G47" s="3" t="s">
        <v>222</v>
      </c>
      <c r="H47" s="2"/>
      <c r="I47" s="10">
        <v>45747</v>
      </c>
      <c r="J47" s="5" t="s">
        <v>22</v>
      </c>
      <c r="K47" s="11">
        <v>7250</v>
      </c>
      <c r="L47" s="10">
        <v>45807</v>
      </c>
      <c r="M47" s="5" t="s">
        <v>23</v>
      </c>
      <c r="N47" s="7">
        <v>45848</v>
      </c>
    </row>
    <row r="48" spans="1:14" ht="38.25" x14ac:dyDescent="0.2">
      <c r="A48" s="1" t="s">
        <v>223</v>
      </c>
      <c r="B48" s="3" t="s">
        <v>224</v>
      </c>
      <c r="C48" s="3" t="s">
        <v>225</v>
      </c>
      <c r="D48" s="1"/>
      <c r="E48" s="3" t="s">
        <v>69</v>
      </c>
      <c r="F48" s="1" t="s">
        <v>20</v>
      </c>
      <c r="G48" s="3" t="s">
        <v>226</v>
      </c>
      <c r="H48" s="2" t="s">
        <v>29</v>
      </c>
      <c r="I48" s="10">
        <v>45692</v>
      </c>
      <c r="J48" s="5" t="s">
        <v>22</v>
      </c>
      <c r="K48" s="11">
        <v>9050</v>
      </c>
      <c r="L48" s="10">
        <v>45747</v>
      </c>
      <c r="M48" s="5" t="s">
        <v>23</v>
      </c>
      <c r="N48" s="7">
        <v>45848</v>
      </c>
    </row>
    <row r="49" spans="1:14" ht="38.25" x14ac:dyDescent="0.2">
      <c r="A49" s="1" t="s">
        <v>227</v>
      </c>
      <c r="B49" s="3" t="s">
        <v>228</v>
      </c>
      <c r="C49" s="3" t="s">
        <v>229</v>
      </c>
      <c r="D49" s="1" t="s">
        <v>18</v>
      </c>
      <c r="E49" s="3" t="s">
        <v>192</v>
      </c>
      <c r="F49" s="1" t="s">
        <v>20</v>
      </c>
      <c r="G49" s="3" t="s">
        <v>230</v>
      </c>
      <c r="H49" s="2" t="s">
        <v>29</v>
      </c>
      <c r="I49" s="10">
        <v>45719</v>
      </c>
      <c r="J49" s="5" t="s">
        <v>22</v>
      </c>
      <c r="K49" s="11">
        <v>3500</v>
      </c>
      <c r="L49" s="10">
        <v>45747</v>
      </c>
      <c r="M49" s="5" t="s">
        <v>23</v>
      </c>
      <c r="N49" s="7">
        <v>45848</v>
      </c>
    </row>
    <row r="50" spans="1:14" ht="51" x14ac:dyDescent="0.2">
      <c r="A50" s="1" t="s">
        <v>231</v>
      </c>
      <c r="B50" s="3" t="s">
        <v>232</v>
      </c>
      <c r="C50" s="3" t="s">
        <v>233</v>
      </c>
      <c r="D50" s="1" t="s">
        <v>42</v>
      </c>
      <c r="E50" s="3" t="s">
        <v>192</v>
      </c>
      <c r="F50" s="1" t="s">
        <v>20</v>
      </c>
      <c r="G50" s="3" t="s">
        <v>230</v>
      </c>
      <c r="H50" s="2" t="s">
        <v>29</v>
      </c>
      <c r="I50" s="10">
        <v>45726</v>
      </c>
      <c r="J50" s="5" t="s">
        <v>22</v>
      </c>
      <c r="K50" s="11">
        <v>2640</v>
      </c>
      <c r="L50" s="10">
        <v>45747</v>
      </c>
      <c r="M50" s="5" t="s">
        <v>23</v>
      </c>
      <c r="N50" s="7">
        <v>45848</v>
      </c>
    </row>
    <row r="51" spans="1:14" ht="51" x14ac:dyDescent="0.2">
      <c r="A51" s="1" t="s">
        <v>234</v>
      </c>
      <c r="B51" s="3" t="s">
        <v>235</v>
      </c>
      <c r="C51" s="3" t="s">
        <v>236</v>
      </c>
      <c r="D51" s="1" t="s">
        <v>42</v>
      </c>
      <c r="E51" s="3" t="s">
        <v>114</v>
      </c>
      <c r="F51" s="1" t="s">
        <v>20</v>
      </c>
      <c r="G51" s="3" t="s">
        <v>237</v>
      </c>
      <c r="H51" s="2"/>
      <c r="I51" s="10">
        <v>45719</v>
      </c>
      <c r="J51" s="5" t="s">
        <v>22</v>
      </c>
      <c r="K51" s="11">
        <v>28975</v>
      </c>
      <c r="L51" s="10">
        <v>45777</v>
      </c>
      <c r="M51" s="5" t="s">
        <v>23</v>
      </c>
      <c r="N51" s="7">
        <v>45848</v>
      </c>
    </row>
    <row r="52" spans="1:14" ht="25.5" x14ac:dyDescent="0.2">
      <c r="A52" s="1" t="s">
        <v>238</v>
      </c>
      <c r="B52" s="3" t="s">
        <v>239</v>
      </c>
      <c r="C52" s="3" t="s">
        <v>240</v>
      </c>
      <c r="D52" s="1" t="s">
        <v>42</v>
      </c>
      <c r="E52" s="3" t="s">
        <v>55</v>
      </c>
      <c r="F52" s="1" t="s">
        <v>20</v>
      </c>
      <c r="G52" s="3" t="s">
        <v>241</v>
      </c>
      <c r="H52" s="2" t="s">
        <v>29</v>
      </c>
      <c r="I52" s="10">
        <v>45708</v>
      </c>
      <c r="J52" s="5" t="s">
        <v>22</v>
      </c>
      <c r="K52" s="11">
        <v>2500</v>
      </c>
      <c r="L52" s="10">
        <v>46295</v>
      </c>
      <c r="M52" s="5" t="s">
        <v>23</v>
      </c>
      <c r="N52" s="7">
        <v>45848</v>
      </c>
    </row>
    <row r="53" spans="1:14" ht="38.25" x14ac:dyDescent="0.2">
      <c r="A53" s="1" t="s">
        <v>242</v>
      </c>
      <c r="B53" s="3" t="s">
        <v>243</v>
      </c>
      <c r="C53" s="3" t="s">
        <v>244</v>
      </c>
      <c r="D53" s="1" t="s">
        <v>47</v>
      </c>
      <c r="E53" s="3" t="s">
        <v>95</v>
      </c>
      <c r="F53" s="1" t="s">
        <v>20</v>
      </c>
      <c r="G53" s="3" t="s">
        <v>245</v>
      </c>
      <c r="H53" s="2"/>
      <c r="I53" s="10">
        <v>45726</v>
      </c>
      <c r="J53" s="5" t="s">
        <v>22</v>
      </c>
      <c r="K53" s="11">
        <v>42000</v>
      </c>
      <c r="L53" s="10">
        <v>46112</v>
      </c>
      <c r="M53" s="5" t="s">
        <v>23</v>
      </c>
      <c r="N53" s="7">
        <v>45848</v>
      </c>
    </row>
    <row r="54" spans="1:14" ht="38.25" x14ac:dyDescent="0.2">
      <c r="A54" s="1" t="s">
        <v>246</v>
      </c>
      <c r="B54" s="3" t="s">
        <v>247</v>
      </c>
      <c r="C54" s="3" t="s">
        <v>248</v>
      </c>
      <c r="D54" s="1" t="s">
        <v>47</v>
      </c>
      <c r="E54" s="3" t="s">
        <v>95</v>
      </c>
      <c r="F54" s="1" t="s">
        <v>20</v>
      </c>
      <c r="G54" s="3" t="s">
        <v>249</v>
      </c>
      <c r="H54" s="2"/>
      <c r="I54" s="10">
        <v>45717</v>
      </c>
      <c r="J54" s="5" t="s">
        <v>22</v>
      </c>
      <c r="K54" s="11">
        <v>67990.759999999995</v>
      </c>
      <c r="L54" s="10">
        <v>46112</v>
      </c>
      <c r="M54" s="5" t="s">
        <v>23</v>
      </c>
      <c r="N54" s="7">
        <v>45848</v>
      </c>
    </row>
    <row r="55" spans="1:14" ht="25.5" x14ac:dyDescent="0.2">
      <c r="A55" s="1" t="s">
        <v>250</v>
      </c>
      <c r="B55" s="3" t="s">
        <v>251</v>
      </c>
      <c r="C55" s="3" t="s">
        <v>252</v>
      </c>
      <c r="D55" s="1" t="s">
        <v>47</v>
      </c>
      <c r="E55" s="3" t="s">
        <v>55</v>
      </c>
      <c r="F55" s="1" t="s">
        <v>20</v>
      </c>
      <c r="G55" s="3" t="s">
        <v>253</v>
      </c>
      <c r="H55" s="2"/>
      <c r="I55" s="10">
        <v>45681</v>
      </c>
      <c r="J55" s="5" t="s">
        <v>22</v>
      </c>
      <c r="K55" s="11">
        <v>82500</v>
      </c>
      <c r="L55" s="10">
        <v>45747</v>
      </c>
      <c r="M55" s="5" t="s">
        <v>23</v>
      </c>
      <c r="N55" s="7">
        <v>45848</v>
      </c>
    </row>
    <row r="56" spans="1:14" ht="25.5" x14ac:dyDescent="0.2">
      <c r="A56" s="1" t="s">
        <v>254</v>
      </c>
      <c r="B56" s="3" t="s">
        <v>255</v>
      </c>
      <c r="C56" s="3" t="s">
        <v>256</v>
      </c>
      <c r="D56" s="1" t="s">
        <v>42</v>
      </c>
      <c r="E56" s="3" t="s">
        <v>95</v>
      </c>
      <c r="F56" s="1" t="s">
        <v>49</v>
      </c>
      <c r="G56" s="3" t="s">
        <v>257</v>
      </c>
      <c r="H56" s="2"/>
      <c r="I56" s="10">
        <v>45717</v>
      </c>
      <c r="J56" s="5" t="s">
        <v>22</v>
      </c>
      <c r="K56" s="11">
        <v>11000</v>
      </c>
      <c r="L56" s="10">
        <v>46081</v>
      </c>
      <c r="M56" s="5" t="s">
        <v>23</v>
      </c>
      <c r="N56" s="7">
        <v>45848</v>
      </c>
    </row>
    <row r="57" spans="1:14" ht="25.5" x14ac:dyDescent="0.2">
      <c r="A57" s="1" t="s">
        <v>258</v>
      </c>
      <c r="B57" s="3" t="s">
        <v>259</v>
      </c>
      <c r="C57" s="3" t="s">
        <v>260</v>
      </c>
      <c r="D57" s="1" t="s">
        <v>42</v>
      </c>
      <c r="E57" s="3" t="s">
        <v>69</v>
      </c>
      <c r="F57" s="1" t="s">
        <v>70</v>
      </c>
      <c r="G57" s="3" t="s">
        <v>119</v>
      </c>
      <c r="H57" s="2"/>
      <c r="I57" s="10">
        <v>45628</v>
      </c>
      <c r="J57" s="5" t="s">
        <v>22</v>
      </c>
      <c r="K57" s="11">
        <v>128794</v>
      </c>
      <c r="L57" s="10">
        <v>45807</v>
      </c>
      <c r="M57" s="5" t="s">
        <v>23</v>
      </c>
      <c r="N57" s="7">
        <v>45848</v>
      </c>
    </row>
    <row r="58" spans="1:14" ht="51" x14ac:dyDescent="0.2">
      <c r="A58" s="1" t="s">
        <v>261</v>
      </c>
      <c r="B58" s="3" t="s">
        <v>262</v>
      </c>
      <c r="C58" s="3" t="s">
        <v>263</v>
      </c>
      <c r="D58" s="1" t="s">
        <v>47</v>
      </c>
      <c r="E58" s="3" t="s">
        <v>19</v>
      </c>
      <c r="F58" s="1" t="s">
        <v>76</v>
      </c>
      <c r="G58" s="3" t="s">
        <v>264</v>
      </c>
      <c r="H58" s="2"/>
      <c r="I58" s="10">
        <v>45497</v>
      </c>
      <c r="J58" s="5" t="s">
        <v>22</v>
      </c>
      <c r="K58" s="11">
        <v>24999</v>
      </c>
      <c r="L58" s="10">
        <v>45747</v>
      </c>
      <c r="M58" s="5" t="s">
        <v>23</v>
      </c>
      <c r="N58" s="7">
        <v>45848</v>
      </c>
    </row>
    <row r="59" spans="1:14" ht="63.75" x14ac:dyDescent="0.2">
      <c r="A59" s="1" t="s">
        <v>265</v>
      </c>
      <c r="B59" s="3" t="s">
        <v>266</v>
      </c>
      <c r="C59" s="3" t="s">
        <v>267</v>
      </c>
      <c r="D59" s="1" t="s">
        <v>42</v>
      </c>
      <c r="E59" s="3" t="s">
        <v>268</v>
      </c>
      <c r="F59" s="1" t="s">
        <v>76</v>
      </c>
      <c r="G59" s="3" t="s">
        <v>269</v>
      </c>
      <c r="H59" s="2" t="s">
        <v>29</v>
      </c>
      <c r="I59" s="10">
        <v>45748</v>
      </c>
      <c r="J59" s="5" t="s">
        <v>22</v>
      </c>
      <c r="K59" s="11">
        <v>3750</v>
      </c>
      <c r="L59" s="10">
        <v>45899</v>
      </c>
      <c r="M59" s="5" t="s">
        <v>23</v>
      </c>
      <c r="N59" s="7">
        <v>45848</v>
      </c>
    </row>
    <row r="60" spans="1:14" ht="38.25" x14ac:dyDescent="0.2">
      <c r="A60" s="1" t="s">
        <v>270</v>
      </c>
      <c r="B60" s="3" t="s">
        <v>271</v>
      </c>
      <c r="C60" s="3" t="s">
        <v>272</v>
      </c>
      <c r="D60" s="1" t="s">
        <v>47</v>
      </c>
      <c r="E60" s="3" t="s">
        <v>69</v>
      </c>
      <c r="F60" s="1" t="s">
        <v>49</v>
      </c>
      <c r="G60" s="3" t="s">
        <v>273</v>
      </c>
      <c r="H60" s="2"/>
      <c r="I60" s="10">
        <v>45748</v>
      </c>
      <c r="J60" s="5" t="s">
        <v>51</v>
      </c>
      <c r="K60" s="11">
        <v>5166.46</v>
      </c>
      <c r="L60" s="10">
        <v>46843</v>
      </c>
      <c r="M60" s="6">
        <f>WORKDAY(L60,-240)</f>
        <v>46507</v>
      </c>
      <c r="N60" s="7">
        <v>45848</v>
      </c>
    </row>
    <row r="61" spans="1:14" ht="51" x14ac:dyDescent="0.2">
      <c r="A61" s="1" t="s">
        <v>274</v>
      </c>
      <c r="B61" s="3" t="s">
        <v>275</v>
      </c>
      <c r="C61" s="3" t="s">
        <v>276</v>
      </c>
      <c r="D61" s="1" t="s">
        <v>47</v>
      </c>
      <c r="E61" s="3" t="s">
        <v>95</v>
      </c>
      <c r="F61" s="1" t="s">
        <v>70</v>
      </c>
      <c r="G61" s="3" t="s">
        <v>277</v>
      </c>
      <c r="H61" s="2"/>
      <c r="I61" s="10">
        <v>45726</v>
      </c>
      <c r="J61" s="5" t="s">
        <v>22</v>
      </c>
      <c r="K61" s="11">
        <v>149051</v>
      </c>
      <c r="L61" s="10">
        <v>46821</v>
      </c>
      <c r="M61" s="5" t="s">
        <v>23</v>
      </c>
      <c r="N61" s="7">
        <v>45848</v>
      </c>
    </row>
    <row r="62" spans="1:14" ht="25.5" x14ac:dyDescent="0.2">
      <c r="A62" s="1" t="s">
        <v>278</v>
      </c>
      <c r="B62" s="3" t="s">
        <v>279</v>
      </c>
      <c r="C62" s="3" t="s">
        <v>280</v>
      </c>
      <c r="D62" s="1" t="s">
        <v>42</v>
      </c>
      <c r="E62" s="3" t="s">
        <v>100</v>
      </c>
      <c r="F62" s="1" t="s">
        <v>76</v>
      </c>
      <c r="G62" s="3" t="s">
        <v>281</v>
      </c>
      <c r="H62" s="2"/>
      <c r="I62" s="10">
        <v>45691</v>
      </c>
      <c r="J62" s="5" t="s">
        <v>22</v>
      </c>
      <c r="K62" s="11">
        <v>11464.8</v>
      </c>
      <c r="L62" s="10">
        <v>45747</v>
      </c>
      <c r="M62" s="5" t="s">
        <v>23</v>
      </c>
      <c r="N62" s="7">
        <v>45848</v>
      </c>
    </row>
    <row r="63" spans="1:14" ht="25.5" x14ac:dyDescent="0.2">
      <c r="A63" s="1" t="s">
        <v>282</v>
      </c>
      <c r="B63" s="3" t="s">
        <v>283</v>
      </c>
      <c r="C63" s="3" t="s">
        <v>284</v>
      </c>
      <c r="D63" s="1" t="s">
        <v>42</v>
      </c>
      <c r="E63" s="3" t="s">
        <v>100</v>
      </c>
      <c r="F63" s="1" t="s">
        <v>20</v>
      </c>
      <c r="G63" s="3" t="s">
        <v>285</v>
      </c>
      <c r="H63" s="2" t="s">
        <v>29</v>
      </c>
      <c r="I63" s="10">
        <v>45726</v>
      </c>
      <c r="J63" s="5" t="s">
        <v>22</v>
      </c>
      <c r="K63" s="11">
        <v>3000</v>
      </c>
      <c r="L63" s="10">
        <v>45747</v>
      </c>
      <c r="M63" s="5" t="s">
        <v>23</v>
      </c>
      <c r="N63" s="7">
        <v>45848</v>
      </c>
    </row>
    <row r="64" spans="1:14" ht="38.25" x14ac:dyDescent="0.2">
      <c r="A64" s="1" t="s">
        <v>286</v>
      </c>
      <c r="B64" s="3" t="s">
        <v>287</v>
      </c>
      <c r="C64" s="3" t="s">
        <v>288</v>
      </c>
      <c r="D64" s="1" t="s">
        <v>42</v>
      </c>
      <c r="E64" s="3" t="s">
        <v>154</v>
      </c>
      <c r="F64" s="1" t="s">
        <v>70</v>
      </c>
      <c r="G64" s="3" t="s">
        <v>289</v>
      </c>
      <c r="H64" s="2" t="s">
        <v>29</v>
      </c>
      <c r="I64" s="10">
        <v>45747</v>
      </c>
      <c r="J64" s="5" t="s">
        <v>22</v>
      </c>
      <c r="K64" s="11">
        <v>70000</v>
      </c>
      <c r="L64" s="10">
        <v>46112</v>
      </c>
      <c r="M64" s="5" t="s">
        <v>23</v>
      </c>
      <c r="N64" s="7">
        <v>45848</v>
      </c>
    </row>
    <row r="65" spans="1:14" ht="76.5" x14ac:dyDescent="0.2">
      <c r="A65" s="1" t="s">
        <v>290</v>
      </c>
      <c r="B65" s="3" t="s">
        <v>291</v>
      </c>
      <c r="C65" s="3" t="s">
        <v>292</v>
      </c>
      <c r="D65" s="1" t="s">
        <v>18</v>
      </c>
      <c r="E65" s="3" t="s">
        <v>85</v>
      </c>
      <c r="F65" s="1" t="s">
        <v>76</v>
      </c>
      <c r="G65" s="3" t="s">
        <v>293</v>
      </c>
      <c r="H65" s="2" t="s">
        <v>29</v>
      </c>
      <c r="I65" s="10">
        <v>45638</v>
      </c>
      <c r="J65" s="5" t="s">
        <v>22</v>
      </c>
      <c r="K65" s="11">
        <v>2517.5</v>
      </c>
      <c r="L65" s="10">
        <v>45747</v>
      </c>
      <c r="M65" s="5" t="s">
        <v>23</v>
      </c>
      <c r="N65" s="7">
        <v>45848</v>
      </c>
    </row>
    <row r="66" spans="1:14" ht="51" x14ac:dyDescent="0.2">
      <c r="A66" s="1" t="s">
        <v>294</v>
      </c>
      <c r="B66" s="3" t="s">
        <v>295</v>
      </c>
      <c r="C66" s="3" t="s">
        <v>296</v>
      </c>
      <c r="D66" s="1" t="s">
        <v>47</v>
      </c>
      <c r="E66" s="3" t="s">
        <v>297</v>
      </c>
      <c r="F66" s="1" t="s">
        <v>20</v>
      </c>
      <c r="G66" s="3" t="s">
        <v>298</v>
      </c>
      <c r="H66" s="2"/>
      <c r="I66" s="10">
        <v>45717</v>
      </c>
      <c r="J66" s="5" t="s">
        <v>51</v>
      </c>
      <c r="K66" s="11">
        <v>108000</v>
      </c>
      <c r="L66" s="10">
        <v>46081</v>
      </c>
      <c r="M66" s="6">
        <f>WORKDAY(L66,-240)</f>
        <v>45747</v>
      </c>
      <c r="N66" s="7">
        <v>45848</v>
      </c>
    </row>
    <row r="67" spans="1:14" ht="38.25" x14ac:dyDescent="0.2">
      <c r="A67" s="1" t="s">
        <v>299</v>
      </c>
      <c r="B67" s="3" t="s">
        <v>300</v>
      </c>
      <c r="C67" s="3" t="s">
        <v>301</v>
      </c>
      <c r="D67" s="1" t="s">
        <v>42</v>
      </c>
      <c r="E67" s="3" t="s">
        <v>100</v>
      </c>
      <c r="F67" s="1" t="s">
        <v>76</v>
      </c>
      <c r="G67" s="3" t="s">
        <v>281</v>
      </c>
      <c r="H67" s="2"/>
      <c r="I67" s="10">
        <v>45733</v>
      </c>
      <c r="J67" s="5" t="s">
        <v>22</v>
      </c>
      <c r="K67" s="11">
        <v>5097</v>
      </c>
      <c r="L67" s="10">
        <v>45777</v>
      </c>
      <c r="M67" s="5" t="s">
        <v>23</v>
      </c>
      <c r="N67" s="7">
        <v>45848</v>
      </c>
    </row>
    <row r="68" spans="1:14" ht="25.5" x14ac:dyDescent="0.2">
      <c r="A68" s="1" t="s">
        <v>302</v>
      </c>
      <c r="B68" s="3" t="s">
        <v>303</v>
      </c>
      <c r="C68" s="3" t="s">
        <v>304</v>
      </c>
      <c r="D68" s="1" t="s">
        <v>42</v>
      </c>
      <c r="E68" s="3" t="s">
        <v>100</v>
      </c>
      <c r="F68" s="1" t="s">
        <v>76</v>
      </c>
      <c r="G68" s="3" t="s">
        <v>305</v>
      </c>
      <c r="H68" s="2"/>
      <c r="I68" s="10">
        <v>45733</v>
      </c>
      <c r="J68" s="5" t="s">
        <v>22</v>
      </c>
      <c r="K68" s="11">
        <v>4740</v>
      </c>
      <c r="L68" s="10">
        <v>45777</v>
      </c>
      <c r="M68" s="5" t="s">
        <v>23</v>
      </c>
      <c r="N68" s="7">
        <v>45848</v>
      </c>
    </row>
    <row r="69" spans="1:14" ht="63.75" x14ac:dyDescent="0.2">
      <c r="A69" s="1" t="s">
        <v>306</v>
      </c>
      <c r="B69" s="3" t="s">
        <v>307</v>
      </c>
      <c r="C69" s="3" t="s">
        <v>308</v>
      </c>
      <c r="D69" s="1" t="s">
        <v>18</v>
      </c>
      <c r="E69" s="3" t="s">
        <v>27</v>
      </c>
      <c r="F69" s="1" t="s">
        <v>20</v>
      </c>
      <c r="G69" s="3" t="s">
        <v>309</v>
      </c>
      <c r="H69" s="2" t="s">
        <v>29</v>
      </c>
      <c r="I69" s="10">
        <v>45748</v>
      </c>
      <c r="J69" s="5" t="s">
        <v>22</v>
      </c>
      <c r="K69" s="11">
        <v>1527</v>
      </c>
      <c r="L69" s="10">
        <v>45777</v>
      </c>
      <c r="M69" s="5" t="s">
        <v>23</v>
      </c>
      <c r="N69" s="7">
        <v>45848</v>
      </c>
    </row>
    <row r="70" spans="1:14" ht="51" x14ac:dyDescent="0.2">
      <c r="A70" s="1" t="s">
        <v>310</v>
      </c>
      <c r="B70" s="3" t="s">
        <v>311</v>
      </c>
      <c r="C70" s="3" t="s">
        <v>312</v>
      </c>
      <c r="D70" s="1" t="s">
        <v>47</v>
      </c>
      <c r="E70" s="3" t="s">
        <v>313</v>
      </c>
      <c r="F70" s="1" t="s">
        <v>49</v>
      </c>
      <c r="G70" s="3" t="s">
        <v>314</v>
      </c>
      <c r="H70" s="2"/>
      <c r="I70" s="10">
        <v>45581</v>
      </c>
      <c r="J70" s="5" t="s">
        <v>51</v>
      </c>
      <c r="K70" s="11">
        <v>89120</v>
      </c>
      <c r="L70" s="10">
        <v>47406</v>
      </c>
      <c r="M70" s="6">
        <f>WORKDAY(L70,-240)</f>
        <v>47070</v>
      </c>
      <c r="N70" s="7">
        <v>45848</v>
      </c>
    </row>
    <row r="71" spans="1:14" ht="25.5" x14ac:dyDescent="0.2">
      <c r="A71" s="1" t="s">
        <v>315</v>
      </c>
      <c r="B71" s="3" t="s">
        <v>316</v>
      </c>
      <c r="C71" s="3" t="s">
        <v>317</v>
      </c>
      <c r="D71" s="1" t="s">
        <v>47</v>
      </c>
      <c r="E71" s="3" t="s">
        <v>55</v>
      </c>
      <c r="F71" s="1" t="s">
        <v>70</v>
      </c>
      <c r="G71" s="3" t="s">
        <v>318</v>
      </c>
      <c r="H71" s="2"/>
      <c r="I71" s="10">
        <v>45551</v>
      </c>
      <c r="J71" s="5" t="s">
        <v>22</v>
      </c>
      <c r="K71" s="11">
        <v>480000</v>
      </c>
      <c r="L71" s="10">
        <v>46199</v>
      </c>
      <c r="M71" s="5" t="s">
        <v>23</v>
      </c>
      <c r="N71" s="7">
        <v>45848</v>
      </c>
    </row>
    <row r="72" spans="1:14" ht="38.25" x14ac:dyDescent="0.2">
      <c r="A72" s="1" t="s">
        <v>319</v>
      </c>
      <c r="B72" s="3" t="s">
        <v>320</v>
      </c>
      <c r="C72" s="3" t="s">
        <v>321</v>
      </c>
      <c r="D72" s="1" t="s">
        <v>18</v>
      </c>
      <c r="E72" s="3" t="s">
        <v>69</v>
      </c>
      <c r="F72" s="1" t="s">
        <v>70</v>
      </c>
      <c r="G72" s="3" t="s">
        <v>322</v>
      </c>
      <c r="H72" s="2"/>
      <c r="I72" s="10">
        <v>45566</v>
      </c>
      <c r="J72" s="5" t="s">
        <v>22</v>
      </c>
      <c r="K72" s="11">
        <v>37672</v>
      </c>
      <c r="L72" s="10">
        <v>45657</v>
      </c>
      <c r="M72" s="5" t="s">
        <v>23</v>
      </c>
      <c r="N72" s="7">
        <v>45848</v>
      </c>
    </row>
    <row r="73" spans="1:14" ht="38.25" x14ac:dyDescent="0.2">
      <c r="A73" s="1" t="s">
        <v>323</v>
      </c>
      <c r="B73" s="3" t="s">
        <v>324</v>
      </c>
      <c r="C73" s="3" t="s">
        <v>325</v>
      </c>
      <c r="D73" s="1" t="s">
        <v>47</v>
      </c>
      <c r="E73" s="3" t="s">
        <v>85</v>
      </c>
      <c r="F73" s="1" t="s">
        <v>70</v>
      </c>
      <c r="G73" s="3" t="s">
        <v>326</v>
      </c>
      <c r="H73" s="2"/>
      <c r="I73" s="10">
        <v>45523</v>
      </c>
      <c r="J73" s="5" t="s">
        <v>22</v>
      </c>
      <c r="K73" s="11">
        <v>7917.5</v>
      </c>
      <c r="L73" s="10">
        <v>46022</v>
      </c>
      <c r="M73" s="5" t="s">
        <v>23</v>
      </c>
      <c r="N73" s="7">
        <v>45848</v>
      </c>
    </row>
    <row r="74" spans="1:14" ht="63.75" x14ac:dyDescent="0.2">
      <c r="A74" s="1" t="s">
        <v>327</v>
      </c>
      <c r="B74" s="3" t="s">
        <v>328</v>
      </c>
      <c r="C74" s="3" t="s">
        <v>329</v>
      </c>
      <c r="D74" s="1" t="s">
        <v>42</v>
      </c>
      <c r="E74" s="3" t="s">
        <v>64</v>
      </c>
      <c r="F74" s="1" t="s">
        <v>70</v>
      </c>
      <c r="G74" s="3" t="s">
        <v>330</v>
      </c>
      <c r="H74" s="2"/>
      <c r="I74" s="10">
        <v>45740</v>
      </c>
      <c r="J74" s="5" t="s">
        <v>22</v>
      </c>
      <c r="K74" s="11">
        <v>14500</v>
      </c>
      <c r="L74" s="10">
        <v>46112</v>
      </c>
      <c r="M74" s="5" t="s">
        <v>23</v>
      </c>
      <c r="N74" s="7">
        <v>45848</v>
      </c>
    </row>
    <row r="75" spans="1:14" ht="25.5" x14ac:dyDescent="0.2">
      <c r="A75" s="1" t="s">
        <v>331</v>
      </c>
      <c r="B75" s="3" t="s">
        <v>332</v>
      </c>
      <c r="C75" s="3" t="s">
        <v>333</v>
      </c>
      <c r="D75" s="1" t="s">
        <v>42</v>
      </c>
      <c r="E75" s="3" t="s">
        <v>64</v>
      </c>
      <c r="F75" s="1" t="s">
        <v>20</v>
      </c>
      <c r="G75" s="3" t="s">
        <v>334</v>
      </c>
      <c r="H75" s="2"/>
      <c r="I75" s="10">
        <v>45743</v>
      </c>
      <c r="J75" s="5" t="s">
        <v>22</v>
      </c>
      <c r="K75" s="11">
        <v>18837</v>
      </c>
      <c r="L75" s="10">
        <v>45808</v>
      </c>
      <c r="M75" s="5" t="s">
        <v>23</v>
      </c>
      <c r="N75" s="7">
        <v>45848</v>
      </c>
    </row>
    <row r="76" spans="1:14" ht="25.5" x14ac:dyDescent="0.2">
      <c r="A76" s="1" t="s">
        <v>335</v>
      </c>
      <c r="B76" s="3" t="s">
        <v>279</v>
      </c>
      <c r="C76" s="3" t="s">
        <v>280</v>
      </c>
      <c r="D76" s="1" t="s">
        <v>42</v>
      </c>
      <c r="E76" s="3" t="s">
        <v>100</v>
      </c>
      <c r="F76" s="1" t="s">
        <v>76</v>
      </c>
      <c r="G76" s="3" t="s">
        <v>281</v>
      </c>
      <c r="H76" s="2"/>
      <c r="I76" s="10">
        <v>45691</v>
      </c>
      <c r="J76" s="5" t="s">
        <v>22</v>
      </c>
      <c r="K76" s="11">
        <v>11464.8</v>
      </c>
      <c r="L76" s="10">
        <v>45777</v>
      </c>
      <c r="M76" s="5" t="s">
        <v>23</v>
      </c>
      <c r="N76" s="7">
        <v>45848</v>
      </c>
    </row>
    <row r="77" spans="1:14" ht="140.25" x14ac:dyDescent="0.2">
      <c r="A77" s="1" t="s">
        <v>336</v>
      </c>
      <c r="B77" s="3" t="s">
        <v>337</v>
      </c>
      <c r="C77" s="3" t="s">
        <v>338</v>
      </c>
      <c r="D77" s="1" t="s">
        <v>47</v>
      </c>
      <c r="E77" s="3" t="s">
        <v>154</v>
      </c>
      <c r="F77" s="1" t="s">
        <v>90</v>
      </c>
      <c r="G77" s="3" t="s">
        <v>339</v>
      </c>
      <c r="H77" s="2" t="s">
        <v>29</v>
      </c>
      <c r="I77" s="10">
        <v>45691</v>
      </c>
      <c r="J77" s="5" t="s">
        <v>22</v>
      </c>
      <c r="K77" s="11">
        <v>17500</v>
      </c>
      <c r="L77" s="10">
        <v>46022</v>
      </c>
      <c r="M77" s="5" t="s">
        <v>23</v>
      </c>
      <c r="N77" s="7">
        <v>45848</v>
      </c>
    </row>
    <row r="78" spans="1:14" ht="76.5" x14ac:dyDescent="0.2">
      <c r="A78" s="1" t="s">
        <v>340</v>
      </c>
      <c r="B78" s="3" t="s">
        <v>341</v>
      </c>
      <c r="C78" s="3" t="s">
        <v>342</v>
      </c>
      <c r="D78" s="1" t="s">
        <v>47</v>
      </c>
      <c r="E78" s="3" t="s">
        <v>343</v>
      </c>
      <c r="F78" s="1" t="s">
        <v>49</v>
      </c>
      <c r="G78" s="3" t="s">
        <v>344</v>
      </c>
      <c r="H78" s="2"/>
      <c r="I78" s="10">
        <v>45566</v>
      </c>
      <c r="J78" s="5" t="s">
        <v>51</v>
      </c>
      <c r="K78" s="11">
        <v>311240</v>
      </c>
      <c r="L78" s="10">
        <v>47026</v>
      </c>
      <c r="M78" s="6">
        <f>WORKDAY(L78,-240)</f>
        <v>46692</v>
      </c>
      <c r="N78" s="7">
        <v>45848</v>
      </c>
    </row>
    <row r="79" spans="1:14" ht="25.5" x14ac:dyDescent="0.2">
      <c r="A79" s="1" t="s">
        <v>345</v>
      </c>
      <c r="B79" s="3" t="s">
        <v>346</v>
      </c>
      <c r="C79" s="3" t="s">
        <v>347</v>
      </c>
      <c r="D79" s="1" t="s">
        <v>18</v>
      </c>
      <c r="E79" s="3" t="s">
        <v>55</v>
      </c>
      <c r="F79" s="1" t="s">
        <v>20</v>
      </c>
      <c r="G79" s="3" t="s">
        <v>348</v>
      </c>
      <c r="H79" s="2" t="s">
        <v>29</v>
      </c>
      <c r="I79" s="10">
        <v>45747</v>
      </c>
      <c r="J79" s="5" t="s">
        <v>22</v>
      </c>
      <c r="K79" s="11">
        <v>5335</v>
      </c>
      <c r="L79" s="10">
        <v>45777</v>
      </c>
      <c r="M79" s="5" t="s">
        <v>23</v>
      </c>
      <c r="N79" s="7">
        <v>45848</v>
      </c>
    </row>
    <row r="80" spans="1:14" ht="25.5" x14ac:dyDescent="0.2">
      <c r="A80" s="1" t="s">
        <v>349</v>
      </c>
      <c r="B80" s="3" t="s">
        <v>350</v>
      </c>
      <c r="C80" s="3" t="s">
        <v>351</v>
      </c>
      <c r="D80" s="1" t="s">
        <v>47</v>
      </c>
      <c r="E80" s="3" t="s">
        <v>109</v>
      </c>
      <c r="F80" s="1" t="s">
        <v>49</v>
      </c>
      <c r="G80" s="3" t="s">
        <v>352</v>
      </c>
      <c r="H80" s="2"/>
      <c r="I80" s="10">
        <v>45727</v>
      </c>
      <c r="J80" s="5" t="s">
        <v>51</v>
      </c>
      <c r="K80" s="11">
        <v>2778360</v>
      </c>
      <c r="L80" s="10">
        <v>46456</v>
      </c>
      <c r="M80" s="6">
        <f>WORKDAY(L80,-240)</f>
        <v>46120</v>
      </c>
      <c r="N80" s="7">
        <v>45848</v>
      </c>
    </row>
    <row r="81" spans="1:14" ht="38.25" x14ac:dyDescent="0.2">
      <c r="A81" s="1" t="s">
        <v>353</v>
      </c>
      <c r="B81" s="3" t="s">
        <v>354</v>
      </c>
      <c r="C81" s="3" t="s">
        <v>355</v>
      </c>
      <c r="D81" s="1" t="s">
        <v>42</v>
      </c>
      <c r="E81" s="3" t="s">
        <v>55</v>
      </c>
      <c r="F81" s="1" t="s">
        <v>70</v>
      </c>
      <c r="G81" s="3" t="s">
        <v>356</v>
      </c>
      <c r="H81" s="2"/>
      <c r="I81" s="10">
        <v>45628</v>
      </c>
      <c r="J81" s="5" t="s">
        <v>22</v>
      </c>
      <c r="K81" s="11">
        <v>128794.75</v>
      </c>
      <c r="L81" s="10">
        <v>45747</v>
      </c>
      <c r="M81" s="5" t="s">
        <v>23</v>
      </c>
      <c r="N81" s="7">
        <v>45848</v>
      </c>
    </row>
    <row r="82" spans="1:14" ht="25.5" x14ac:dyDescent="0.2">
      <c r="A82" s="1" t="s">
        <v>357</v>
      </c>
      <c r="B82" s="3" t="s">
        <v>358</v>
      </c>
      <c r="C82" s="3" t="s">
        <v>359</v>
      </c>
      <c r="D82" s="1" t="s">
        <v>42</v>
      </c>
      <c r="E82" s="3" t="s">
        <v>154</v>
      </c>
      <c r="F82" s="1" t="s">
        <v>76</v>
      </c>
      <c r="G82" s="3" t="s">
        <v>360</v>
      </c>
      <c r="H82" s="2" t="s">
        <v>29</v>
      </c>
      <c r="I82" s="10">
        <v>45566</v>
      </c>
      <c r="J82" s="5" t="s">
        <v>22</v>
      </c>
      <c r="K82" s="11">
        <v>8000</v>
      </c>
      <c r="L82" s="10">
        <v>45747</v>
      </c>
      <c r="M82" s="5" t="s">
        <v>23</v>
      </c>
      <c r="N82" s="7">
        <v>45848</v>
      </c>
    </row>
    <row r="83" spans="1:14" ht="76.5" x14ac:dyDescent="0.2">
      <c r="A83" s="1" t="s">
        <v>361</v>
      </c>
      <c r="B83" s="3" t="s">
        <v>362</v>
      </c>
      <c r="C83" s="3" t="s">
        <v>363</v>
      </c>
      <c r="D83" s="1" t="s">
        <v>42</v>
      </c>
      <c r="E83" s="3" t="s">
        <v>162</v>
      </c>
      <c r="F83" s="1" t="s">
        <v>70</v>
      </c>
      <c r="G83" s="3" t="s">
        <v>364</v>
      </c>
      <c r="H83" s="2"/>
      <c r="I83" s="10">
        <v>45722</v>
      </c>
      <c r="J83" s="5" t="s">
        <v>22</v>
      </c>
      <c r="K83" s="11">
        <v>54590</v>
      </c>
      <c r="L83" s="10">
        <v>46387</v>
      </c>
      <c r="M83" s="5" t="s">
        <v>23</v>
      </c>
      <c r="N83" s="7">
        <v>45848</v>
      </c>
    </row>
    <row r="84" spans="1:14" ht="25.5" x14ac:dyDescent="0.2">
      <c r="A84" s="1" t="s">
        <v>365</v>
      </c>
      <c r="B84" s="3" t="s">
        <v>366</v>
      </c>
      <c r="C84" s="3" t="s">
        <v>367</v>
      </c>
      <c r="D84" s="1" t="s">
        <v>18</v>
      </c>
      <c r="E84" s="3" t="s">
        <v>69</v>
      </c>
      <c r="F84" s="1" t="s">
        <v>20</v>
      </c>
      <c r="G84" s="3" t="s">
        <v>368</v>
      </c>
      <c r="H84" s="2"/>
      <c r="I84" s="10">
        <v>45527</v>
      </c>
      <c r="J84" s="5" t="s">
        <v>22</v>
      </c>
      <c r="K84" s="11">
        <v>13856</v>
      </c>
      <c r="L84" s="10">
        <v>45747</v>
      </c>
      <c r="M84" s="5" t="s">
        <v>23</v>
      </c>
      <c r="N84" s="7">
        <v>45848</v>
      </c>
    </row>
    <row r="85" spans="1:14" ht="25.5" x14ac:dyDescent="0.2">
      <c r="A85" s="1" t="s">
        <v>369</v>
      </c>
      <c r="B85" s="3" t="s">
        <v>370</v>
      </c>
      <c r="C85" s="3" t="s">
        <v>371</v>
      </c>
      <c r="D85" s="1" t="s">
        <v>42</v>
      </c>
      <c r="E85" s="3" t="s">
        <v>100</v>
      </c>
      <c r="F85" s="1" t="s">
        <v>20</v>
      </c>
      <c r="G85" s="3" t="s">
        <v>372</v>
      </c>
      <c r="H85" s="2" t="s">
        <v>29</v>
      </c>
      <c r="I85" s="10">
        <v>45474</v>
      </c>
      <c r="J85" s="5" t="s">
        <v>22</v>
      </c>
      <c r="K85" s="11">
        <v>1000</v>
      </c>
      <c r="L85" s="10">
        <v>45504</v>
      </c>
      <c r="M85" s="5" t="s">
        <v>23</v>
      </c>
      <c r="N85" s="7">
        <v>45848</v>
      </c>
    </row>
    <row r="86" spans="1:14" ht="38.25" x14ac:dyDescent="0.2">
      <c r="A86" s="1" t="s">
        <v>373</v>
      </c>
      <c r="B86" s="3" t="s">
        <v>374</v>
      </c>
      <c r="C86" s="3" t="s">
        <v>375</v>
      </c>
      <c r="D86" s="1" t="s">
        <v>47</v>
      </c>
      <c r="E86" s="3" t="s">
        <v>19</v>
      </c>
      <c r="F86" s="1" t="s">
        <v>20</v>
      </c>
      <c r="G86" s="3" t="s">
        <v>376</v>
      </c>
      <c r="H86" s="2" t="s">
        <v>29</v>
      </c>
      <c r="I86" s="10">
        <v>45611</v>
      </c>
      <c r="J86" s="5" t="s">
        <v>22</v>
      </c>
      <c r="K86" s="11">
        <v>2970</v>
      </c>
      <c r="L86" s="10">
        <v>45657</v>
      </c>
      <c r="M86" s="5" t="s">
        <v>23</v>
      </c>
      <c r="N86" s="7">
        <v>45848</v>
      </c>
    </row>
    <row r="87" spans="1:14" ht="38.25" x14ac:dyDescent="0.2">
      <c r="A87" s="1" t="s">
        <v>377</v>
      </c>
      <c r="B87" s="3" t="s">
        <v>378</v>
      </c>
      <c r="C87" s="3" t="s">
        <v>379</v>
      </c>
      <c r="D87" s="1" t="s">
        <v>47</v>
      </c>
      <c r="E87" s="3" t="s">
        <v>19</v>
      </c>
      <c r="F87" s="1" t="s">
        <v>20</v>
      </c>
      <c r="G87" s="3" t="s">
        <v>380</v>
      </c>
      <c r="H87" s="2" t="s">
        <v>29</v>
      </c>
      <c r="I87" s="10">
        <v>45614</v>
      </c>
      <c r="J87" s="5" t="s">
        <v>22</v>
      </c>
      <c r="K87" s="11">
        <v>1607</v>
      </c>
      <c r="L87" s="10">
        <v>45657</v>
      </c>
      <c r="M87" s="5" t="s">
        <v>23</v>
      </c>
      <c r="N87" s="7">
        <v>45848</v>
      </c>
    </row>
    <row r="88" spans="1:14" ht="25.5" x14ac:dyDescent="0.2">
      <c r="A88" s="1" t="s">
        <v>381</v>
      </c>
      <c r="B88" s="3" t="s">
        <v>382</v>
      </c>
      <c r="C88" s="3" t="s">
        <v>383</v>
      </c>
      <c r="D88" s="1" t="s">
        <v>18</v>
      </c>
      <c r="E88" s="3" t="s">
        <v>100</v>
      </c>
      <c r="F88" s="1" t="s">
        <v>49</v>
      </c>
      <c r="G88" s="3" t="s">
        <v>384</v>
      </c>
      <c r="H88" s="2" t="s">
        <v>29</v>
      </c>
      <c r="I88" s="10">
        <v>45597</v>
      </c>
      <c r="J88" s="5" t="s">
        <v>22</v>
      </c>
      <c r="K88" s="11">
        <v>106500</v>
      </c>
      <c r="L88" s="10">
        <v>45747</v>
      </c>
      <c r="M88" s="5" t="s">
        <v>23</v>
      </c>
      <c r="N88" s="7">
        <v>45848</v>
      </c>
    </row>
    <row r="89" spans="1:14" ht="38.25" x14ac:dyDescent="0.2">
      <c r="A89" s="1" t="s">
        <v>385</v>
      </c>
      <c r="B89" s="3" t="s">
        <v>386</v>
      </c>
      <c r="C89" s="3" t="s">
        <v>387</v>
      </c>
      <c r="D89" s="1" t="s">
        <v>18</v>
      </c>
      <c r="E89" s="3" t="s">
        <v>69</v>
      </c>
      <c r="F89" s="1" t="s">
        <v>70</v>
      </c>
      <c r="G89" s="3" t="s">
        <v>388</v>
      </c>
      <c r="H89" s="2" t="s">
        <v>29</v>
      </c>
      <c r="I89" s="10">
        <v>45569</v>
      </c>
      <c r="J89" s="5" t="s">
        <v>22</v>
      </c>
      <c r="K89" s="11">
        <v>86835</v>
      </c>
      <c r="L89" s="10">
        <v>45747</v>
      </c>
      <c r="M89" s="5" t="s">
        <v>23</v>
      </c>
      <c r="N89" s="7">
        <v>45848</v>
      </c>
    </row>
    <row r="90" spans="1:14" ht="25.5" x14ac:dyDescent="0.2">
      <c r="A90" s="1" t="s">
        <v>389</v>
      </c>
      <c r="B90" s="3" t="s">
        <v>390</v>
      </c>
      <c r="C90" s="3" t="s">
        <v>391</v>
      </c>
      <c r="D90" s="1" t="s">
        <v>47</v>
      </c>
      <c r="E90" s="3" t="s">
        <v>109</v>
      </c>
      <c r="F90" s="1" t="s">
        <v>90</v>
      </c>
      <c r="G90" s="3" t="s">
        <v>392</v>
      </c>
      <c r="H90" s="2" t="s">
        <v>29</v>
      </c>
      <c r="I90" s="10">
        <v>45754</v>
      </c>
      <c r="J90" s="5" t="s">
        <v>51</v>
      </c>
      <c r="K90" s="11">
        <v>34000</v>
      </c>
      <c r="L90" s="10">
        <v>46118</v>
      </c>
      <c r="M90" s="6">
        <f>WORKDAY(L90,-240)</f>
        <v>45782</v>
      </c>
      <c r="N90" s="7">
        <v>45848</v>
      </c>
    </row>
    <row r="91" spans="1:14" ht="38.25" x14ac:dyDescent="0.2">
      <c r="A91" s="1" t="s">
        <v>393</v>
      </c>
      <c r="B91" s="3" t="s">
        <v>394</v>
      </c>
      <c r="C91" s="3" t="s">
        <v>395</v>
      </c>
      <c r="D91" s="1" t="s">
        <v>47</v>
      </c>
      <c r="E91" s="3" t="s">
        <v>19</v>
      </c>
      <c r="F91" s="1" t="s">
        <v>90</v>
      </c>
      <c r="G91" s="3" t="s">
        <v>396</v>
      </c>
      <c r="H91" s="2"/>
      <c r="I91" s="10">
        <v>45748</v>
      </c>
      <c r="J91" s="5" t="s">
        <v>22</v>
      </c>
      <c r="K91" s="11">
        <v>24775</v>
      </c>
      <c r="L91" s="10">
        <v>46112</v>
      </c>
      <c r="M91" s="5" t="s">
        <v>23</v>
      </c>
      <c r="N91" s="7">
        <v>45848</v>
      </c>
    </row>
    <row r="92" spans="1:14" ht="25.5" x14ac:dyDescent="0.2">
      <c r="A92" s="1" t="s">
        <v>397</v>
      </c>
      <c r="B92" s="3" t="s">
        <v>398</v>
      </c>
      <c r="C92" s="3" t="s">
        <v>399</v>
      </c>
      <c r="D92" s="1" t="s">
        <v>18</v>
      </c>
      <c r="E92" s="3" t="s">
        <v>100</v>
      </c>
      <c r="F92" s="1" t="s">
        <v>70</v>
      </c>
      <c r="G92" s="3" t="s">
        <v>400</v>
      </c>
      <c r="H92" s="2"/>
      <c r="I92" s="10">
        <v>45534</v>
      </c>
      <c r="J92" s="5" t="s">
        <v>22</v>
      </c>
      <c r="K92" s="11">
        <v>344024.25</v>
      </c>
      <c r="L92" s="10">
        <v>45747</v>
      </c>
      <c r="M92" s="5" t="s">
        <v>23</v>
      </c>
      <c r="N92" s="7">
        <v>45848</v>
      </c>
    </row>
    <row r="93" spans="1:14" ht="38.25" x14ac:dyDescent="0.2">
      <c r="A93" s="1" t="s">
        <v>401</v>
      </c>
      <c r="B93" s="3" t="s">
        <v>402</v>
      </c>
      <c r="C93" s="3" t="s">
        <v>403</v>
      </c>
      <c r="D93" s="1" t="s">
        <v>42</v>
      </c>
      <c r="E93" s="3" t="s">
        <v>114</v>
      </c>
      <c r="F93" s="1" t="s">
        <v>20</v>
      </c>
      <c r="G93" s="3" t="s">
        <v>404</v>
      </c>
      <c r="H93" s="2" t="s">
        <v>29</v>
      </c>
      <c r="I93" s="10">
        <v>45790</v>
      </c>
      <c r="J93" s="5" t="s">
        <v>22</v>
      </c>
      <c r="K93" s="11">
        <v>15175</v>
      </c>
      <c r="L93" s="10">
        <v>45974</v>
      </c>
      <c r="M93" s="5" t="s">
        <v>23</v>
      </c>
      <c r="N93" s="7">
        <v>45848</v>
      </c>
    </row>
    <row r="94" spans="1:14" ht="89.25" x14ac:dyDescent="0.2">
      <c r="A94" s="1" t="s">
        <v>405</v>
      </c>
      <c r="B94" s="3" t="s">
        <v>406</v>
      </c>
      <c r="C94" s="3" t="s">
        <v>407</v>
      </c>
      <c r="D94" s="1" t="s">
        <v>42</v>
      </c>
      <c r="E94" s="3" t="s">
        <v>162</v>
      </c>
      <c r="F94" s="1" t="s">
        <v>20</v>
      </c>
      <c r="G94" s="3" t="s">
        <v>408</v>
      </c>
      <c r="H94" s="2"/>
      <c r="I94" s="10">
        <v>45763</v>
      </c>
      <c r="J94" s="5" t="s">
        <v>22</v>
      </c>
      <c r="K94" s="11">
        <v>1500</v>
      </c>
      <c r="L94" s="10">
        <v>45838</v>
      </c>
      <c r="M94" s="5" t="s">
        <v>23</v>
      </c>
      <c r="N94" s="7">
        <v>45848</v>
      </c>
    </row>
    <row r="95" spans="1:14" ht="51" x14ac:dyDescent="0.2">
      <c r="A95" s="1" t="s">
        <v>409</v>
      </c>
      <c r="B95" s="3" t="s">
        <v>410</v>
      </c>
      <c r="C95" s="3" t="s">
        <v>411</v>
      </c>
      <c r="D95" s="1" t="s">
        <v>18</v>
      </c>
      <c r="E95" s="3" t="s">
        <v>55</v>
      </c>
      <c r="F95" s="1" t="s">
        <v>20</v>
      </c>
      <c r="G95" s="3" t="s">
        <v>412</v>
      </c>
      <c r="H95" s="2"/>
      <c r="I95" s="10">
        <v>45796</v>
      </c>
      <c r="J95" s="5" t="s">
        <v>22</v>
      </c>
      <c r="K95" s="11">
        <v>4000</v>
      </c>
      <c r="L95" s="10">
        <v>46022</v>
      </c>
      <c r="M95" s="5" t="s">
        <v>23</v>
      </c>
      <c r="N95" s="7">
        <v>45848</v>
      </c>
    </row>
    <row r="96" spans="1:14" ht="63.75" x14ac:dyDescent="0.2">
      <c r="A96" s="1" t="s">
        <v>413</v>
      </c>
      <c r="B96" s="3" t="s">
        <v>414</v>
      </c>
      <c r="C96" s="3" t="s">
        <v>415</v>
      </c>
      <c r="D96" s="1" t="s">
        <v>47</v>
      </c>
      <c r="E96" s="3" t="s">
        <v>69</v>
      </c>
      <c r="F96" s="1" t="s">
        <v>20</v>
      </c>
      <c r="G96" s="3" t="s">
        <v>416</v>
      </c>
      <c r="H96" s="2"/>
      <c r="I96" s="10">
        <v>45838</v>
      </c>
      <c r="J96" s="5" t="s">
        <v>22</v>
      </c>
      <c r="K96" s="11">
        <v>24999</v>
      </c>
      <c r="L96" s="10">
        <v>46112</v>
      </c>
      <c r="M96" s="5" t="s">
        <v>23</v>
      </c>
      <c r="N96" s="7">
        <v>45848</v>
      </c>
    </row>
    <row r="97" spans="1:14" ht="51" x14ac:dyDescent="0.2">
      <c r="A97" s="1" t="s">
        <v>417</v>
      </c>
      <c r="B97" s="3" t="s">
        <v>418</v>
      </c>
      <c r="C97" s="3" t="s">
        <v>419</v>
      </c>
      <c r="D97" s="1" t="s">
        <v>42</v>
      </c>
      <c r="E97" s="3" t="s">
        <v>313</v>
      </c>
      <c r="F97" s="1" t="s">
        <v>49</v>
      </c>
      <c r="G97" s="3" t="s">
        <v>420</v>
      </c>
      <c r="H97" s="2"/>
      <c r="I97" s="10">
        <v>45581</v>
      </c>
      <c r="J97" s="5" t="s">
        <v>51</v>
      </c>
      <c r="K97" s="11">
        <v>44560</v>
      </c>
      <c r="L97" s="10">
        <v>47041</v>
      </c>
      <c r="M97" s="6">
        <f>WORKDAY(L97,-240)</f>
        <v>46706</v>
      </c>
      <c r="N97" s="7">
        <v>45848</v>
      </c>
    </row>
    <row r="98" spans="1:14" ht="51" x14ac:dyDescent="0.2">
      <c r="A98" s="1" t="s">
        <v>421</v>
      </c>
      <c r="B98" s="3" t="s">
        <v>418</v>
      </c>
      <c r="C98" s="3" t="s">
        <v>419</v>
      </c>
      <c r="D98" s="1" t="s">
        <v>18</v>
      </c>
      <c r="E98" s="3" t="s">
        <v>313</v>
      </c>
      <c r="F98" s="1" t="s">
        <v>49</v>
      </c>
      <c r="G98" s="3" t="s">
        <v>420</v>
      </c>
      <c r="H98" s="2"/>
      <c r="I98" s="10">
        <v>45581</v>
      </c>
      <c r="J98" s="5" t="s">
        <v>51</v>
      </c>
      <c r="K98" s="11">
        <v>44560</v>
      </c>
      <c r="L98" s="10">
        <v>47041</v>
      </c>
      <c r="M98" s="6">
        <f>WORKDAY(L98,-240)</f>
        <v>46706</v>
      </c>
      <c r="N98" s="7">
        <v>45848</v>
      </c>
    </row>
    <row r="99" spans="1:14" ht="51" x14ac:dyDescent="0.2">
      <c r="A99" s="1" t="s">
        <v>422</v>
      </c>
      <c r="B99" s="3" t="s">
        <v>423</v>
      </c>
      <c r="C99" s="3" t="s">
        <v>424</v>
      </c>
      <c r="D99" s="1" t="s">
        <v>47</v>
      </c>
      <c r="E99" s="3" t="s">
        <v>425</v>
      </c>
      <c r="F99" s="1" t="s">
        <v>49</v>
      </c>
      <c r="G99" s="3" t="s">
        <v>426</v>
      </c>
      <c r="H99" s="2"/>
      <c r="I99" s="10">
        <v>45809</v>
      </c>
      <c r="J99" s="5" t="s">
        <v>51</v>
      </c>
      <c r="K99" s="11">
        <v>520180</v>
      </c>
      <c r="L99" s="10">
        <v>46904</v>
      </c>
      <c r="M99" s="6">
        <f>WORKDAY(L99,-240)</f>
        <v>46568</v>
      </c>
      <c r="N99" s="7">
        <v>45848</v>
      </c>
    </row>
    <row r="100" spans="1:14" ht="25.5" x14ac:dyDescent="0.2">
      <c r="A100" s="1" t="s">
        <v>427</v>
      </c>
      <c r="B100" s="3" t="s">
        <v>428</v>
      </c>
      <c r="C100" s="3" t="s">
        <v>429</v>
      </c>
      <c r="D100" s="1" t="s">
        <v>47</v>
      </c>
      <c r="E100" s="3" t="s">
        <v>55</v>
      </c>
      <c r="F100" s="1" t="s">
        <v>70</v>
      </c>
      <c r="G100" s="3" t="s">
        <v>430</v>
      </c>
      <c r="H100" s="2"/>
      <c r="I100" s="10">
        <v>45444</v>
      </c>
      <c r="J100" s="5" t="s">
        <v>51</v>
      </c>
      <c r="K100" s="11">
        <v>375000</v>
      </c>
      <c r="L100" s="10">
        <v>47269</v>
      </c>
      <c r="M100" s="6">
        <f>WORKDAY(L100,-240)</f>
        <v>46933</v>
      </c>
      <c r="N100" s="7">
        <v>45848</v>
      </c>
    </row>
    <row r="101" spans="1:14" ht="63.75" x14ac:dyDescent="0.2">
      <c r="A101" s="1" t="s">
        <v>431</v>
      </c>
      <c r="B101" s="3" t="s">
        <v>432</v>
      </c>
      <c r="C101" s="3" t="s">
        <v>433</v>
      </c>
      <c r="D101" s="1" t="s">
        <v>47</v>
      </c>
      <c r="E101" s="3" t="s">
        <v>55</v>
      </c>
      <c r="F101" s="1" t="s">
        <v>49</v>
      </c>
      <c r="G101" s="3" t="s">
        <v>434</v>
      </c>
      <c r="H101" s="2"/>
      <c r="I101" s="10">
        <v>45572</v>
      </c>
      <c r="J101" s="5" t="s">
        <v>22</v>
      </c>
      <c r="K101" s="11">
        <v>65000</v>
      </c>
      <c r="L101" s="10">
        <v>46666</v>
      </c>
      <c r="M101" s="5" t="s">
        <v>23</v>
      </c>
      <c r="N101" s="7">
        <v>45848</v>
      </c>
    </row>
    <row r="102" spans="1:14" ht="38.25" x14ac:dyDescent="0.2">
      <c r="A102" s="1" t="s">
        <v>435</v>
      </c>
      <c r="B102" s="3" t="s">
        <v>436</v>
      </c>
      <c r="C102" s="3" t="s">
        <v>437</v>
      </c>
      <c r="D102" s="1" t="s">
        <v>47</v>
      </c>
      <c r="E102" s="3" t="s">
        <v>313</v>
      </c>
      <c r="F102" s="1" t="s">
        <v>49</v>
      </c>
      <c r="G102" s="3" t="s">
        <v>438</v>
      </c>
      <c r="H102" s="2"/>
      <c r="I102" s="10">
        <v>45536</v>
      </c>
      <c r="J102" s="5" t="s">
        <v>51</v>
      </c>
      <c r="K102" s="11">
        <v>38755</v>
      </c>
      <c r="L102" s="10">
        <v>45900</v>
      </c>
      <c r="M102" s="6">
        <f>WORKDAY(L102,-240)</f>
        <v>45565</v>
      </c>
      <c r="N102" s="7">
        <v>45848</v>
      </c>
    </row>
    <row r="103" spans="1:14" ht="102" x14ac:dyDescent="0.2">
      <c r="A103" s="1" t="s">
        <v>439</v>
      </c>
      <c r="B103" s="3" t="s">
        <v>440</v>
      </c>
      <c r="C103" s="3" t="s">
        <v>441</v>
      </c>
      <c r="D103" s="1" t="s">
        <v>42</v>
      </c>
      <c r="E103" s="3" t="s">
        <v>313</v>
      </c>
      <c r="F103" s="1" t="s">
        <v>49</v>
      </c>
      <c r="G103" s="3" t="s">
        <v>442</v>
      </c>
      <c r="H103" s="2"/>
      <c r="I103" s="10">
        <v>45447</v>
      </c>
      <c r="J103" s="5" t="s">
        <v>22</v>
      </c>
      <c r="K103" s="11">
        <v>60000</v>
      </c>
      <c r="L103" s="10">
        <v>45811</v>
      </c>
      <c r="M103" s="5" t="s">
        <v>23</v>
      </c>
      <c r="N103" s="7">
        <v>45848</v>
      </c>
    </row>
    <row r="104" spans="1:14" ht="51" x14ac:dyDescent="0.2">
      <c r="A104" s="1" t="s">
        <v>443</v>
      </c>
      <c r="B104" s="3" t="s">
        <v>444</v>
      </c>
      <c r="C104" s="3" t="s">
        <v>445</v>
      </c>
      <c r="D104" s="1" t="s">
        <v>47</v>
      </c>
      <c r="E104" s="3" t="s">
        <v>313</v>
      </c>
      <c r="F104" s="1" t="s">
        <v>49</v>
      </c>
      <c r="G104" s="3" t="s">
        <v>446</v>
      </c>
      <c r="H104" s="2"/>
      <c r="I104" s="10">
        <v>45544</v>
      </c>
      <c r="J104" s="5" t="s">
        <v>51</v>
      </c>
      <c r="K104" s="11">
        <v>42596</v>
      </c>
      <c r="L104" s="10">
        <v>46638</v>
      </c>
      <c r="M104" s="6">
        <f>WORKDAY(L104,-240)</f>
        <v>46302</v>
      </c>
      <c r="N104" s="7">
        <v>45848</v>
      </c>
    </row>
    <row r="105" spans="1:14" ht="38.25" x14ac:dyDescent="0.2">
      <c r="A105" s="1" t="s">
        <v>447</v>
      </c>
      <c r="B105" s="3" t="s">
        <v>448</v>
      </c>
      <c r="C105" s="3" t="s">
        <v>449</v>
      </c>
      <c r="D105" s="1" t="s">
        <v>18</v>
      </c>
      <c r="E105" s="3" t="s">
        <v>100</v>
      </c>
      <c r="F105" s="1" t="s">
        <v>70</v>
      </c>
      <c r="G105" s="3" t="s">
        <v>450</v>
      </c>
      <c r="H105" s="2" t="s">
        <v>29</v>
      </c>
      <c r="I105" s="10">
        <v>45471</v>
      </c>
      <c r="J105" s="5" t="s">
        <v>22</v>
      </c>
      <c r="K105" s="11">
        <v>34500</v>
      </c>
      <c r="L105" s="10">
        <v>45657</v>
      </c>
      <c r="M105" s="5" t="s">
        <v>23</v>
      </c>
      <c r="N105" s="7">
        <v>45848</v>
      </c>
    </row>
    <row r="106" spans="1:14" ht="38.25" x14ac:dyDescent="0.2">
      <c r="A106" s="1" t="s">
        <v>451</v>
      </c>
      <c r="B106" s="3" t="s">
        <v>452</v>
      </c>
      <c r="C106" s="3" t="s">
        <v>453</v>
      </c>
      <c r="D106" s="1" t="s">
        <v>47</v>
      </c>
      <c r="E106" s="3" t="s">
        <v>313</v>
      </c>
      <c r="F106" s="1" t="s">
        <v>49</v>
      </c>
      <c r="G106" s="3" t="s">
        <v>454</v>
      </c>
      <c r="H106" s="2"/>
      <c r="I106" s="10">
        <v>45383</v>
      </c>
      <c r="J106" s="5" t="s">
        <v>22</v>
      </c>
      <c r="K106" s="11">
        <v>102000</v>
      </c>
      <c r="L106" s="10">
        <v>46477</v>
      </c>
      <c r="M106" s="5" t="s">
        <v>23</v>
      </c>
      <c r="N106" s="7">
        <v>45848</v>
      </c>
    </row>
    <row r="107" spans="1:14" ht="25.5" x14ac:dyDescent="0.2">
      <c r="A107" s="1" t="s">
        <v>455</v>
      </c>
      <c r="B107" s="3" t="s">
        <v>456</v>
      </c>
      <c r="C107" s="3" t="s">
        <v>457</v>
      </c>
      <c r="D107" s="1" t="s">
        <v>18</v>
      </c>
      <c r="E107" s="3" t="s">
        <v>55</v>
      </c>
      <c r="F107" s="1" t="s">
        <v>49</v>
      </c>
      <c r="G107" s="3" t="s">
        <v>458</v>
      </c>
      <c r="H107" s="2"/>
      <c r="I107" s="10">
        <v>45394</v>
      </c>
      <c r="J107" s="5" t="s">
        <v>22</v>
      </c>
      <c r="K107" s="11">
        <v>50000</v>
      </c>
      <c r="L107" s="10">
        <v>46123</v>
      </c>
      <c r="M107" s="5" t="s">
        <v>23</v>
      </c>
      <c r="N107" s="7">
        <v>45848</v>
      </c>
    </row>
    <row r="108" spans="1:14" ht="25.5" x14ac:dyDescent="0.2">
      <c r="A108" s="1" t="s">
        <v>459</v>
      </c>
      <c r="B108" s="3" t="s">
        <v>460</v>
      </c>
      <c r="C108" s="3" t="s">
        <v>461</v>
      </c>
      <c r="D108" s="1" t="s">
        <v>18</v>
      </c>
      <c r="E108" s="3" t="s">
        <v>100</v>
      </c>
      <c r="F108" s="1" t="s">
        <v>70</v>
      </c>
      <c r="G108" s="3" t="s">
        <v>462</v>
      </c>
      <c r="H108" s="2"/>
      <c r="I108" s="10">
        <v>45323</v>
      </c>
      <c r="J108" s="5" t="s">
        <v>51</v>
      </c>
      <c r="K108" s="11">
        <v>172506</v>
      </c>
      <c r="L108" s="10">
        <v>46418</v>
      </c>
      <c r="M108" s="6">
        <f>WORKDAY(L108,-240)</f>
        <v>46083</v>
      </c>
      <c r="N108" s="7">
        <v>45848</v>
      </c>
    </row>
    <row r="109" spans="1:14" ht="51" x14ac:dyDescent="0.2">
      <c r="A109" s="1" t="s">
        <v>463</v>
      </c>
      <c r="B109" s="3" t="s">
        <v>464</v>
      </c>
      <c r="C109" s="3" t="s">
        <v>465</v>
      </c>
      <c r="D109" s="1" t="s">
        <v>47</v>
      </c>
      <c r="E109" s="3" t="s">
        <v>466</v>
      </c>
      <c r="F109" s="1" t="s">
        <v>49</v>
      </c>
      <c r="G109" s="3" t="s">
        <v>467</v>
      </c>
      <c r="H109" s="2"/>
      <c r="I109" s="10">
        <v>45597</v>
      </c>
      <c r="J109" s="5" t="s">
        <v>51</v>
      </c>
      <c r="K109" s="11">
        <v>123012</v>
      </c>
      <c r="L109" s="10">
        <v>46691</v>
      </c>
      <c r="M109" s="6">
        <f>WORKDAY(L109,-240)</f>
        <v>46356</v>
      </c>
      <c r="N109" s="7">
        <v>45848</v>
      </c>
    </row>
    <row r="110" spans="1:14" ht="38.25" x14ac:dyDescent="0.2">
      <c r="A110" s="1" t="s">
        <v>468</v>
      </c>
      <c r="B110" s="3" t="s">
        <v>469</v>
      </c>
      <c r="C110" s="3" t="s">
        <v>470</v>
      </c>
      <c r="D110" s="1" t="s">
        <v>47</v>
      </c>
      <c r="E110" s="3" t="s">
        <v>55</v>
      </c>
      <c r="F110" s="1" t="s">
        <v>20</v>
      </c>
      <c r="G110" s="3" t="s">
        <v>471</v>
      </c>
      <c r="H110" s="2"/>
      <c r="I110" s="10">
        <v>45785</v>
      </c>
      <c r="J110" s="5" t="s">
        <v>22</v>
      </c>
      <c r="K110" s="11">
        <v>7750</v>
      </c>
      <c r="L110" s="10">
        <v>46150</v>
      </c>
      <c r="M110" s="5" t="s">
        <v>23</v>
      </c>
      <c r="N110" s="7">
        <v>45848</v>
      </c>
    </row>
    <row r="111" spans="1:14" ht="25.5" x14ac:dyDescent="0.2">
      <c r="A111" s="1" t="s">
        <v>472</v>
      </c>
      <c r="B111" s="3" t="s">
        <v>473</v>
      </c>
      <c r="C111" s="3" t="s">
        <v>474</v>
      </c>
      <c r="D111" s="1" t="s">
        <v>42</v>
      </c>
      <c r="E111" s="3" t="s">
        <v>109</v>
      </c>
      <c r="F111" s="1" t="s">
        <v>49</v>
      </c>
      <c r="G111" s="3" t="s">
        <v>475</v>
      </c>
      <c r="H111" s="2"/>
      <c r="I111" s="10">
        <v>45727</v>
      </c>
      <c r="J111" s="5" t="s">
        <v>51</v>
      </c>
      <c r="K111" s="11">
        <v>279000</v>
      </c>
      <c r="L111" s="10">
        <v>46456</v>
      </c>
      <c r="M111" s="6">
        <f>WORKDAY(L111,-240)</f>
        <v>46120</v>
      </c>
      <c r="N111" s="7">
        <v>45848</v>
      </c>
    </row>
    <row r="112" spans="1:14" ht="38.25" x14ac:dyDescent="0.2">
      <c r="A112" s="1" t="s">
        <v>476</v>
      </c>
      <c r="B112" s="3" t="s">
        <v>477</v>
      </c>
      <c r="C112" s="3" t="s">
        <v>478</v>
      </c>
      <c r="D112" s="1" t="s">
        <v>42</v>
      </c>
      <c r="E112" s="3" t="s">
        <v>109</v>
      </c>
      <c r="F112" s="1" t="s">
        <v>49</v>
      </c>
      <c r="G112" s="3" t="s">
        <v>479</v>
      </c>
      <c r="H112" s="2"/>
      <c r="I112" s="10">
        <v>45734</v>
      </c>
      <c r="J112" s="5" t="s">
        <v>51</v>
      </c>
      <c r="K112" s="11">
        <v>187653</v>
      </c>
      <c r="L112" s="10">
        <v>46463</v>
      </c>
      <c r="M112" s="6">
        <f>WORKDAY(L112,-240)</f>
        <v>46127</v>
      </c>
      <c r="N112" s="7">
        <v>45848</v>
      </c>
    </row>
    <row r="113" spans="1:14" ht="38.25" x14ac:dyDescent="0.2">
      <c r="A113" s="1" t="s">
        <v>480</v>
      </c>
      <c r="B113" s="3" t="s">
        <v>481</v>
      </c>
      <c r="C113" s="3" t="s">
        <v>482</v>
      </c>
      <c r="D113" s="1" t="s">
        <v>42</v>
      </c>
      <c r="E113" s="3" t="s">
        <v>95</v>
      </c>
      <c r="F113" s="1" t="s">
        <v>49</v>
      </c>
      <c r="G113" s="3" t="s">
        <v>483</v>
      </c>
      <c r="H113" s="2"/>
      <c r="I113" s="10">
        <v>45778</v>
      </c>
      <c r="J113" s="5" t="s">
        <v>22</v>
      </c>
      <c r="K113" s="11">
        <v>165000</v>
      </c>
      <c r="L113" s="10">
        <v>46873</v>
      </c>
      <c r="M113" s="5" t="s">
        <v>23</v>
      </c>
      <c r="N113" s="7">
        <v>45848</v>
      </c>
    </row>
    <row r="114" spans="1:14" ht="38.25" x14ac:dyDescent="0.2">
      <c r="A114" s="1" t="s">
        <v>484</v>
      </c>
      <c r="B114" s="3" t="s">
        <v>485</v>
      </c>
      <c r="C114" s="3" t="s">
        <v>486</v>
      </c>
      <c r="D114" s="1" t="s">
        <v>18</v>
      </c>
      <c r="E114" s="3" t="s">
        <v>64</v>
      </c>
      <c r="F114" s="1" t="s">
        <v>20</v>
      </c>
      <c r="G114" s="3" t="s">
        <v>487</v>
      </c>
      <c r="H114" s="2"/>
      <c r="I114" s="10">
        <v>45761</v>
      </c>
      <c r="J114" s="5" t="s">
        <v>22</v>
      </c>
      <c r="K114" s="11">
        <v>8452</v>
      </c>
      <c r="L114" s="10">
        <v>45808</v>
      </c>
      <c r="M114" s="5" t="s">
        <v>23</v>
      </c>
      <c r="N114" s="7">
        <v>45848</v>
      </c>
    </row>
    <row r="115" spans="1:14" ht="63.75" x14ac:dyDescent="0.2">
      <c r="A115" s="1" t="s">
        <v>488</v>
      </c>
      <c r="B115" s="3" t="s">
        <v>489</v>
      </c>
      <c r="C115" s="3" t="s">
        <v>490</v>
      </c>
      <c r="D115" s="1" t="s">
        <v>42</v>
      </c>
      <c r="E115" s="3" t="s">
        <v>69</v>
      </c>
      <c r="F115" s="1" t="s">
        <v>49</v>
      </c>
      <c r="G115" s="3" t="s">
        <v>491</v>
      </c>
      <c r="H115" s="2"/>
      <c r="I115" s="10">
        <v>45755</v>
      </c>
      <c r="J115" s="5" t="s">
        <v>22</v>
      </c>
      <c r="K115" s="11">
        <v>2344071</v>
      </c>
      <c r="L115" s="10">
        <v>46234</v>
      </c>
      <c r="M115" s="5" t="s">
        <v>23</v>
      </c>
      <c r="N115" s="7">
        <v>45848</v>
      </c>
    </row>
    <row r="116" spans="1:14" ht="51" x14ac:dyDescent="0.2">
      <c r="A116" s="1" t="s">
        <v>492</v>
      </c>
      <c r="B116" s="3" t="s">
        <v>493</v>
      </c>
      <c r="C116" s="3" t="s">
        <v>494</v>
      </c>
      <c r="D116" s="1" t="s">
        <v>42</v>
      </c>
      <c r="E116" s="3" t="s">
        <v>114</v>
      </c>
      <c r="F116" s="1" t="s">
        <v>20</v>
      </c>
      <c r="G116" s="3" t="s">
        <v>495</v>
      </c>
      <c r="H116" s="2"/>
      <c r="I116" s="10">
        <v>45785</v>
      </c>
      <c r="J116" s="5" t="s">
        <v>22</v>
      </c>
      <c r="K116" s="11">
        <v>850</v>
      </c>
      <c r="L116" s="10">
        <v>45869</v>
      </c>
      <c r="M116" s="5" t="s">
        <v>23</v>
      </c>
      <c r="N116" s="7">
        <v>45848</v>
      </c>
    </row>
    <row r="117" spans="1:14" ht="38.25" x14ac:dyDescent="0.2">
      <c r="A117" s="1" t="s">
        <v>496</v>
      </c>
      <c r="B117" s="3" t="s">
        <v>497</v>
      </c>
      <c r="C117" s="3" t="s">
        <v>498</v>
      </c>
      <c r="D117" s="1" t="s">
        <v>42</v>
      </c>
      <c r="E117" s="3" t="s">
        <v>192</v>
      </c>
      <c r="F117" s="1" t="s">
        <v>20</v>
      </c>
      <c r="G117" s="3" t="s">
        <v>499</v>
      </c>
      <c r="H117" s="2"/>
      <c r="I117" s="10">
        <v>45775</v>
      </c>
      <c r="J117" s="5" t="s">
        <v>22</v>
      </c>
      <c r="K117" s="11">
        <v>13000</v>
      </c>
      <c r="L117" s="10">
        <v>45961</v>
      </c>
      <c r="M117" s="5" t="s">
        <v>23</v>
      </c>
      <c r="N117" s="7">
        <v>45848</v>
      </c>
    </row>
    <row r="118" spans="1:14" ht="25.5" x14ac:dyDescent="0.2">
      <c r="A118" s="1" t="s">
        <v>500</v>
      </c>
      <c r="B118" s="3" t="s">
        <v>501</v>
      </c>
      <c r="C118" s="3" t="s">
        <v>502</v>
      </c>
      <c r="D118" s="1" t="s">
        <v>47</v>
      </c>
      <c r="E118" s="3" t="s">
        <v>503</v>
      </c>
      <c r="F118" s="1" t="s">
        <v>49</v>
      </c>
      <c r="G118" s="3" t="s">
        <v>504</v>
      </c>
      <c r="H118" s="2"/>
      <c r="I118" s="10">
        <v>45778</v>
      </c>
      <c r="J118" s="5" t="s">
        <v>51</v>
      </c>
      <c r="K118" s="11">
        <v>0</v>
      </c>
      <c r="L118" s="10">
        <v>46507</v>
      </c>
      <c r="M118" s="6">
        <f>WORKDAY(L118,-240)</f>
        <v>46171</v>
      </c>
      <c r="N118" s="7">
        <v>45848</v>
      </c>
    </row>
    <row r="119" spans="1:14" ht="38.25" x14ac:dyDescent="0.2">
      <c r="A119" s="1" t="s">
        <v>505</v>
      </c>
      <c r="B119" s="3" t="s">
        <v>506</v>
      </c>
      <c r="C119" s="3" t="s">
        <v>507</v>
      </c>
      <c r="D119" s="1" t="s">
        <v>42</v>
      </c>
      <c r="E119" s="3" t="s">
        <v>85</v>
      </c>
      <c r="F119" s="1" t="s">
        <v>90</v>
      </c>
      <c r="G119" s="3" t="s">
        <v>293</v>
      </c>
      <c r="H119" s="2" t="s">
        <v>29</v>
      </c>
      <c r="I119" s="10">
        <v>45833</v>
      </c>
      <c r="J119" s="5" t="s">
        <v>22</v>
      </c>
      <c r="K119" s="11">
        <v>5000</v>
      </c>
      <c r="L119" s="10">
        <v>45925</v>
      </c>
      <c r="M119" s="5" t="s">
        <v>23</v>
      </c>
      <c r="N119" s="7">
        <v>45848</v>
      </c>
    </row>
    <row r="120" spans="1:14" ht="51" x14ac:dyDescent="0.2">
      <c r="A120" s="1" t="s">
        <v>508</v>
      </c>
      <c r="B120" s="3" t="s">
        <v>509</v>
      </c>
      <c r="C120" s="3" t="s">
        <v>510</v>
      </c>
      <c r="D120" s="1" t="s">
        <v>42</v>
      </c>
      <c r="E120" s="3" t="s">
        <v>85</v>
      </c>
      <c r="F120" s="1" t="s">
        <v>90</v>
      </c>
      <c r="G120" s="3" t="s">
        <v>511</v>
      </c>
      <c r="H120" s="2" t="s">
        <v>29</v>
      </c>
      <c r="I120" s="10">
        <v>45833</v>
      </c>
      <c r="J120" s="5" t="s">
        <v>22</v>
      </c>
      <c r="K120" s="11">
        <v>5000</v>
      </c>
      <c r="L120" s="10">
        <v>45926</v>
      </c>
      <c r="M120" s="5" t="s">
        <v>23</v>
      </c>
      <c r="N120" s="7">
        <v>45848</v>
      </c>
    </row>
    <row r="121" spans="1:14" ht="25.5" x14ac:dyDescent="0.2">
      <c r="A121" s="1" t="s">
        <v>512</v>
      </c>
      <c r="B121" s="3" t="s">
        <v>513</v>
      </c>
      <c r="C121" s="3" t="s">
        <v>514</v>
      </c>
      <c r="D121" s="1" t="s">
        <v>18</v>
      </c>
      <c r="E121" s="3" t="s">
        <v>515</v>
      </c>
      <c r="F121" s="1" t="s">
        <v>20</v>
      </c>
      <c r="G121" s="3" t="s">
        <v>516</v>
      </c>
      <c r="H121" s="2"/>
      <c r="I121" s="10">
        <v>45793</v>
      </c>
      <c r="J121" s="5" t="s">
        <v>51</v>
      </c>
      <c r="K121" s="11">
        <v>18765</v>
      </c>
      <c r="L121" s="10">
        <v>46888</v>
      </c>
      <c r="M121" s="6">
        <f>WORKDAY(L121,-240)</f>
        <v>46552</v>
      </c>
      <c r="N121" s="7">
        <v>45848</v>
      </c>
    </row>
    <row r="122" spans="1:14" ht="127.5" x14ac:dyDescent="0.2">
      <c r="A122" s="1" t="s">
        <v>517</v>
      </c>
      <c r="B122" s="3" t="s">
        <v>518</v>
      </c>
      <c r="C122" s="3" t="s">
        <v>519</v>
      </c>
      <c r="D122" s="1" t="s">
        <v>47</v>
      </c>
      <c r="E122" s="3" t="s">
        <v>192</v>
      </c>
      <c r="F122" s="1" t="s">
        <v>20</v>
      </c>
      <c r="G122" s="3" t="s">
        <v>520</v>
      </c>
      <c r="H122" s="2"/>
      <c r="I122" s="10">
        <v>45748</v>
      </c>
      <c r="J122" s="5" t="s">
        <v>22</v>
      </c>
      <c r="K122" s="11">
        <v>66000</v>
      </c>
      <c r="L122" s="10">
        <v>46112</v>
      </c>
      <c r="M122" s="5" t="s">
        <v>23</v>
      </c>
      <c r="N122" s="7">
        <v>45848</v>
      </c>
    </row>
    <row r="123" spans="1:14" ht="63.75" x14ac:dyDescent="0.2">
      <c r="A123" s="1" t="s">
        <v>521</v>
      </c>
      <c r="B123" s="3" t="s">
        <v>522</v>
      </c>
      <c r="C123" s="3" t="s">
        <v>523</v>
      </c>
      <c r="D123" s="1" t="s">
        <v>42</v>
      </c>
      <c r="E123" s="3" t="s">
        <v>55</v>
      </c>
      <c r="F123" s="1" t="s">
        <v>20</v>
      </c>
      <c r="G123" s="3" t="s">
        <v>524</v>
      </c>
      <c r="H123" s="2"/>
      <c r="I123" s="10">
        <v>45809</v>
      </c>
      <c r="J123" s="5" t="s">
        <v>22</v>
      </c>
      <c r="K123" s="11">
        <v>9000</v>
      </c>
      <c r="L123" s="10">
        <v>46022</v>
      </c>
      <c r="M123" s="5" t="s">
        <v>23</v>
      </c>
      <c r="N123" s="7">
        <v>45848</v>
      </c>
    </row>
    <row r="124" spans="1:14" ht="51" x14ac:dyDescent="0.2">
      <c r="A124" s="1" t="s">
        <v>525</v>
      </c>
      <c r="B124" s="3" t="s">
        <v>526</v>
      </c>
      <c r="C124" s="3" t="s">
        <v>527</v>
      </c>
      <c r="D124" s="1" t="s">
        <v>47</v>
      </c>
      <c r="E124" s="3" t="s">
        <v>69</v>
      </c>
      <c r="F124" s="1" t="s">
        <v>20</v>
      </c>
      <c r="G124" s="3" t="s">
        <v>528</v>
      </c>
      <c r="H124" s="2"/>
      <c r="I124" s="10">
        <v>45809</v>
      </c>
      <c r="J124" s="5" t="s">
        <v>51</v>
      </c>
      <c r="K124" s="11">
        <v>12000</v>
      </c>
      <c r="L124" s="10">
        <v>46112</v>
      </c>
      <c r="M124" s="6">
        <f>WORKDAY(L124,-240)</f>
        <v>45776</v>
      </c>
      <c r="N124" s="7">
        <v>45848</v>
      </c>
    </row>
    <row r="125" spans="1:14" ht="38.25" x14ac:dyDescent="0.2">
      <c r="A125" s="1" t="s">
        <v>529</v>
      </c>
      <c r="B125" s="3" t="s">
        <v>530</v>
      </c>
      <c r="C125" s="3" t="s">
        <v>531</v>
      </c>
      <c r="D125" s="1" t="s">
        <v>47</v>
      </c>
      <c r="E125" s="3" t="s">
        <v>466</v>
      </c>
      <c r="F125" s="1" t="s">
        <v>76</v>
      </c>
      <c r="G125" s="3" t="s">
        <v>532</v>
      </c>
      <c r="H125" s="2" t="s">
        <v>29</v>
      </c>
      <c r="I125" s="10">
        <v>45279</v>
      </c>
      <c r="J125" s="5" t="s">
        <v>51</v>
      </c>
      <c r="K125" s="11">
        <v>18000</v>
      </c>
      <c r="L125" s="10">
        <v>46009</v>
      </c>
      <c r="M125" s="6">
        <f>WORKDAY(L125,-240)</f>
        <v>45673</v>
      </c>
      <c r="N125" s="7">
        <v>45848</v>
      </c>
    </row>
    <row r="126" spans="1:14" ht="76.5" x14ac:dyDescent="0.2">
      <c r="A126" s="1" t="s">
        <v>533</v>
      </c>
      <c r="B126" s="3" t="s">
        <v>534</v>
      </c>
      <c r="C126" s="3" t="s">
        <v>535</v>
      </c>
      <c r="D126" s="1" t="s">
        <v>47</v>
      </c>
      <c r="E126" s="3" t="s">
        <v>466</v>
      </c>
      <c r="F126" s="1" t="s">
        <v>49</v>
      </c>
      <c r="G126" s="3" t="s">
        <v>536</v>
      </c>
      <c r="H126" s="2"/>
      <c r="I126" s="10">
        <v>44805</v>
      </c>
      <c r="J126" s="5" t="s">
        <v>22</v>
      </c>
      <c r="K126" s="11">
        <v>436778</v>
      </c>
      <c r="L126" s="10">
        <v>45899</v>
      </c>
      <c r="M126" s="5" t="s">
        <v>23</v>
      </c>
      <c r="N126" s="7">
        <v>45848</v>
      </c>
    </row>
    <row r="127" spans="1:14" ht="38.25" x14ac:dyDescent="0.2">
      <c r="A127" s="1" t="s">
        <v>537</v>
      </c>
      <c r="B127" s="3" t="s">
        <v>538</v>
      </c>
      <c r="C127" s="3" t="s">
        <v>539</v>
      </c>
      <c r="D127" s="1" t="s">
        <v>47</v>
      </c>
      <c r="E127" s="3" t="s">
        <v>85</v>
      </c>
      <c r="F127" s="1" t="s">
        <v>20</v>
      </c>
      <c r="G127" s="3" t="s">
        <v>540</v>
      </c>
      <c r="H127" s="2"/>
      <c r="I127" s="10">
        <v>45810</v>
      </c>
      <c r="J127" s="5" t="s">
        <v>22</v>
      </c>
      <c r="K127" s="11">
        <v>6380</v>
      </c>
      <c r="L127" s="10">
        <v>45814</v>
      </c>
      <c r="M127" s="5" t="s">
        <v>23</v>
      </c>
      <c r="N127" s="7">
        <v>45848</v>
      </c>
    </row>
    <row r="128" spans="1:14" ht="38.25" x14ac:dyDescent="0.2">
      <c r="A128" s="1" t="s">
        <v>541</v>
      </c>
      <c r="B128" s="3" t="s">
        <v>542</v>
      </c>
      <c r="C128" s="3" t="s">
        <v>543</v>
      </c>
      <c r="D128" s="1" t="s">
        <v>18</v>
      </c>
      <c r="E128" s="3" t="s">
        <v>55</v>
      </c>
      <c r="F128" s="1" t="s">
        <v>20</v>
      </c>
      <c r="G128" s="3" t="s">
        <v>458</v>
      </c>
      <c r="H128" s="2"/>
      <c r="I128" s="10">
        <v>45824</v>
      </c>
      <c r="J128" s="5" t="s">
        <v>22</v>
      </c>
      <c r="K128" s="11">
        <v>9000</v>
      </c>
      <c r="L128" s="10">
        <v>46112</v>
      </c>
      <c r="M128" s="5" t="s">
        <v>23</v>
      </c>
      <c r="N128" s="7">
        <v>45848</v>
      </c>
    </row>
    <row r="129" spans="1:14" ht="51" x14ac:dyDescent="0.2">
      <c r="A129" s="1" t="s">
        <v>544</v>
      </c>
      <c r="B129" s="3" t="s">
        <v>545</v>
      </c>
      <c r="C129" s="3" t="s">
        <v>546</v>
      </c>
      <c r="D129" s="1" t="s">
        <v>47</v>
      </c>
      <c r="E129" s="3" t="s">
        <v>313</v>
      </c>
      <c r="F129" s="1" t="s">
        <v>70</v>
      </c>
      <c r="G129" s="3" t="s">
        <v>547</v>
      </c>
      <c r="H129" s="2"/>
      <c r="I129" s="10">
        <v>42583</v>
      </c>
      <c r="J129" s="5" t="s">
        <v>22</v>
      </c>
      <c r="K129" s="11">
        <v>140262000</v>
      </c>
      <c r="L129" s="10">
        <v>45930</v>
      </c>
      <c r="M129" s="5" t="s">
        <v>23</v>
      </c>
      <c r="N129" s="7">
        <v>45848</v>
      </c>
    </row>
    <row r="130" spans="1:14" ht="76.5" x14ac:dyDescent="0.2">
      <c r="A130" s="1" t="s">
        <v>548</v>
      </c>
      <c r="B130" s="3" t="s">
        <v>549</v>
      </c>
      <c r="C130" s="3" t="s">
        <v>550</v>
      </c>
      <c r="D130" s="1" t="s">
        <v>42</v>
      </c>
      <c r="E130" s="3" t="s">
        <v>114</v>
      </c>
      <c r="F130" s="1" t="s">
        <v>20</v>
      </c>
      <c r="G130" s="3" t="s">
        <v>551</v>
      </c>
      <c r="H130" s="2"/>
      <c r="I130" s="10">
        <v>45818</v>
      </c>
      <c r="J130" s="5" t="s">
        <v>22</v>
      </c>
      <c r="K130" s="11">
        <v>24500</v>
      </c>
      <c r="L130" s="10">
        <v>45832</v>
      </c>
      <c r="M130" s="5" t="s">
        <v>23</v>
      </c>
      <c r="N130" s="7">
        <v>45848</v>
      </c>
    </row>
    <row r="131" spans="1:14" ht="89.25" x14ac:dyDescent="0.2">
      <c r="A131" s="1" t="s">
        <v>552</v>
      </c>
      <c r="B131" s="3" t="s">
        <v>553</v>
      </c>
      <c r="C131" s="3" t="s">
        <v>554</v>
      </c>
      <c r="D131" s="1" t="s">
        <v>47</v>
      </c>
      <c r="E131" s="3" t="s">
        <v>85</v>
      </c>
      <c r="F131" s="1" t="s">
        <v>90</v>
      </c>
      <c r="G131" s="3" t="s">
        <v>555</v>
      </c>
      <c r="H131" s="2"/>
      <c r="I131" s="10">
        <v>45048</v>
      </c>
      <c r="J131" s="5" t="s">
        <v>22</v>
      </c>
      <c r="K131" s="11">
        <v>38212</v>
      </c>
      <c r="L131" s="10">
        <v>46234</v>
      </c>
      <c r="M131" s="5" t="s">
        <v>23</v>
      </c>
      <c r="N131" s="7">
        <v>45848</v>
      </c>
    </row>
    <row r="132" spans="1:14" ht="51" x14ac:dyDescent="0.2">
      <c r="A132" s="1" t="s">
        <v>556</v>
      </c>
      <c r="B132" s="3" t="s">
        <v>553</v>
      </c>
      <c r="C132" s="3" t="s">
        <v>557</v>
      </c>
      <c r="D132" s="1" t="s">
        <v>47</v>
      </c>
      <c r="E132" s="3" t="s">
        <v>85</v>
      </c>
      <c r="F132" s="1" t="s">
        <v>90</v>
      </c>
      <c r="G132" s="3" t="s">
        <v>555</v>
      </c>
      <c r="H132" s="2"/>
      <c r="I132" s="10">
        <v>45048</v>
      </c>
      <c r="J132" s="5" t="s">
        <v>22</v>
      </c>
      <c r="K132" s="11">
        <v>4847</v>
      </c>
      <c r="L132" s="10">
        <v>46234</v>
      </c>
      <c r="M132" s="5" t="s">
        <v>23</v>
      </c>
      <c r="N132" s="7">
        <v>45848</v>
      </c>
    </row>
    <row r="133" spans="1:14" ht="51" x14ac:dyDescent="0.2">
      <c r="A133" s="1" t="s">
        <v>564</v>
      </c>
      <c r="B133" s="3" t="s">
        <v>558</v>
      </c>
      <c r="C133" s="3" t="s">
        <v>559</v>
      </c>
      <c r="D133" s="1" t="s">
        <v>18</v>
      </c>
      <c r="E133" s="3" t="s">
        <v>192</v>
      </c>
      <c r="F133" s="1" t="s">
        <v>20</v>
      </c>
      <c r="G133" s="3" t="s">
        <v>458</v>
      </c>
      <c r="H133" s="2"/>
      <c r="I133" s="10">
        <v>45783</v>
      </c>
      <c r="J133" s="5" t="s">
        <v>22</v>
      </c>
      <c r="K133" s="11">
        <v>5100</v>
      </c>
      <c r="L133" s="10">
        <v>46022</v>
      </c>
      <c r="M133" s="5" t="s">
        <v>23</v>
      </c>
      <c r="N133" s="7">
        <v>45848</v>
      </c>
    </row>
    <row r="134" spans="1:14" ht="25.5" x14ac:dyDescent="0.2">
      <c r="A134" s="1" t="s">
        <v>565</v>
      </c>
      <c r="B134" s="3" t="s">
        <v>560</v>
      </c>
      <c r="C134" s="3" t="s">
        <v>561</v>
      </c>
      <c r="D134" s="1" t="s">
        <v>47</v>
      </c>
      <c r="E134" s="3" t="s">
        <v>85</v>
      </c>
      <c r="F134" s="1" t="s">
        <v>20</v>
      </c>
      <c r="G134" s="3" t="s">
        <v>562</v>
      </c>
      <c r="H134" s="2"/>
      <c r="I134" s="10">
        <v>45811</v>
      </c>
      <c r="J134" s="5" t="s">
        <v>22</v>
      </c>
      <c r="K134" s="11">
        <v>25000</v>
      </c>
      <c r="L134" s="10">
        <v>45814</v>
      </c>
      <c r="M134" s="5" t="s">
        <v>23</v>
      </c>
      <c r="N134" s="7">
        <v>45848</v>
      </c>
    </row>
    <row r="135" spans="1:14" x14ac:dyDescent="0.2">
      <c r="I135" s="10"/>
      <c r="N135" s="7"/>
    </row>
    <row r="136" spans="1:14" x14ac:dyDescent="0.2">
      <c r="I136" s="10"/>
    </row>
    <row r="137" spans="1:14" ht="51" x14ac:dyDescent="0.2">
      <c r="C137" s="13" t="s">
        <v>563</v>
      </c>
      <c r="I137" s="10"/>
    </row>
    <row r="138" spans="1:14" x14ac:dyDescent="0.2">
      <c r="I138" s="10"/>
    </row>
    <row r="139" spans="1:14" x14ac:dyDescent="0.2">
      <c r="I139" s="10"/>
    </row>
    <row r="140" spans="1:14" x14ac:dyDescent="0.2">
      <c r="I140" s="10"/>
    </row>
    <row r="141" spans="1:14" x14ac:dyDescent="0.2">
      <c r="I141" s="10"/>
    </row>
    <row r="142" spans="1:14" x14ac:dyDescent="0.2">
      <c r="I142" s="10"/>
    </row>
    <row r="143" spans="1:14" x14ac:dyDescent="0.2">
      <c r="I143" s="10"/>
    </row>
    <row r="144" spans="1:14" x14ac:dyDescent="0.2">
      <c r="I144" s="10"/>
    </row>
    <row r="145" spans="9:9" x14ac:dyDescent="0.2">
      <c r="I145" s="10"/>
    </row>
    <row r="146" spans="9:9" x14ac:dyDescent="0.2">
      <c r="I146" s="10"/>
    </row>
    <row r="147" spans="9:9" x14ac:dyDescent="0.2">
      <c r="I147" s="10"/>
    </row>
    <row r="148" spans="9:9" x14ac:dyDescent="0.2">
      <c r="I148" s="10"/>
    </row>
    <row r="149" spans="9:9" x14ac:dyDescent="0.2">
      <c r="I149" s="10"/>
    </row>
    <row r="150" spans="9:9" x14ac:dyDescent="0.2">
      <c r="I150" s="10"/>
    </row>
    <row r="151" spans="9:9" x14ac:dyDescent="0.2">
      <c r="I151" s="10"/>
    </row>
    <row r="152" spans="9:9" x14ac:dyDescent="0.2">
      <c r="I152" s="10"/>
    </row>
    <row r="153" spans="9:9" x14ac:dyDescent="0.2">
      <c r="I153" s="10"/>
    </row>
    <row r="154" spans="9:9" x14ac:dyDescent="0.2">
      <c r="I154" s="10"/>
    </row>
    <row r="155" spans="9:9" x14ac:dyDescent="0.2">
      <c r="I155" s="10"/>
    </row>
    <row r="156" spans="9:9" x14ac:dyDescent="0.2">
      <c r="I156" s="10"/>
    </row>
    <row r="157" spans="9:9" x14ac:dyDescent="0.2">
      <c r="I157" s="10"/>
    </row>
    <row r="158" spans="9:9" x14ac:dyDescent="0.2">
      <c r="I158" s="10"/>
    </row>
    <row r="159" spans="9:9" x14ac:dyDescent="0.2">
      <c r="I159" s="10"/>
    </row>
    <row r="160" spans="9:9" x14ac:dyDescent="0.2">
      <c r="I160" s="10"/>
    </row>
    <row r="161" spans="9:9" x14ac:dyDescent="0.2">
      <c r="I161" s="10"/>
    </row>
    <row r="162" spans="9:9" x14ac:dyDescent="0.2">
      <c r="I162" s="10"/>
    </row>
    <row r="163" spans="9:9" x14ac:dyDescent="0.2">
      <c r="I163" s="10"/>
    </row>
    <row r="164" spans="9:9" x14ac:dyDescent="0.2">
      <c r="I164" s="10"/>
    </row>
    <row r="165" spans="9:9" x14ac:dyDescent="0.2">
      <c r="I165" s="10"/>
    </row>
    <row r="166" spans="9:9" x14ac:dyDescent="0.2">
      <c r="I166" s="10"/>
    </row>
    <row r="167" spans="9:9" x14ac:dyDescent="0.2">
      <c r="I167" s="10"/>
    </row>
    <row r="168" spans="9:9" x14ac:dyDescent="0.2">
      <c r="I168" s="10"/>
    </row>
    <row r="169" spans="9:9" x14ac:dyDescent="0.2">
      <c r="I169" s="10"/>
    </row>
    <row r="170" spans="9:9" x14ac:dyDescent="0.2">
      <c r="I170" s="10"/>
    </row>
    <row r="171" spans="9:9" x14ac:dyDescent="0.2">
      <c r="I171" s="10"/>
    </row>
    <row r="172" spans="9:9" x14ac:dyDescent="0.2">
      <c r="I172" s="10"/>
    </row>
    <row r="173" spans="9:9" x14ac:dyDescent="0.2">
      <c r="I173" s="10"/>
    </row>
    <row r="174" spans="9:9" x14ac:dyDescent="0.2">
      <c r="I174" s="10"/>
    </row>
    <row r="175" spans="9:9" x14ac:dyDescent="0.2">
      <c r="I175" s="10"/>
    </row>
    <row r="176" spans="9:9" x14ac:dyDescent="0.2">
      <c r="I176" s="10"/>
    </row>
    <row r="177" spans="9:9" x14ac:dyDescent="0.2">
      <c r="I177" s="10"/>
    </row>
    <row r="178" spans="9:9" x14ac:dyDescent="0.2">
      <c r="I178" s="10"/>
    </row>
    <row r="179" spans="9:9" x14ac:dyDescent="0.2">
      <c r="I179" s="10"/>
    </row>
    <row r="180" spans="9:9" x14ac:dyDescent="0.2">
      <c r="I180" s="10"/>
    </row>
    <row r="181" spans="9:9" x14ac:dyDescent="0.2">
      <c r="I181" s="10"/>
    </row>
    <row r="182" spans="9:9" x14ac:dyDescent="0.2">
      <c r="I182" s="10"/>
    </row>
    <row r="183" spans="9:9" x14ac:dyDescent="0.2">
      <c r="I183" s="10"/>
    </row>
    <row r="184" spans="9:9" x14ac:dyDescent="0.2">
      <c r="I184" s="10"/>
    </row>
    <row r="185" spans="9:9" x14ac:dyDescent="0.2">
      <c r="I185" s="10"/>
    </row>
    <row r="186" spans="9:9" x14ac:dyDescent="0.2">
      <c r="I186" s="10"/>
    </row>
    <row r="187" spans="9:9" x14ac:dyDescent="0.2">
      <c r="I187" s="10"/>
    </row>
    <row r="188" spans="9:9" x14ac:dyDescent="0.2">
      <c r="I188" s="10"/>
    </row>
    <row r="189" spans="9:9" x14ac:dyDescent="0.2">
      <c r="I189" s="10"/>
    </row>
    <row r="190" spans="9:9" x14ac:dyDescent="0.2">
      <c r="I190" s="10"/>
    </row>
    <row r="191" spans="9:9" x14ac:dyDescent="0.2">
      <c r="I191" s="10"/>
    </row>
    <row r="192" spans="9:9" x14ac:dyDescent="0.2">
      <c r="I192" s="10"/>
    </row>
    <row r="193" spans="9:9" x14ac:dyDescent="0.2">
      <c r="I193" s="10"/>
    </row>
    <row r="194" spans="9:9" x14ac:dyDescent="0.2">
      <c r="I194" s="10"/>
    </row>
    <row r="195" spans="9:9" x14ac:dyDescent="0.2">
      <c r="I195" s="10"/>
    </row>
    <row r="196" spans="9:9" x14ac:dyDescent="0.2">
      <c r="I196" s="10"/>
    </row>
    <row r="197" spans="9:9" x14ac:dyDescent="0.2">
      <c r="I197" s="10"/>
    </row>
    <row r="198" spans="9:9" x14ac:dyDescent="0.2">
      <c r="I198" s="10"/>
    </row>
    <row r="199" spans="9:9" x14ac:dyDescent="0.2">
      <c r="I199" s="10"/>
    </row>
    <row r="200" spans="9:9" x14ac:dyDescent="0.2">
      <c r="I200" s="10"/>
    </row>
    <row r="201" spans="9:9" x14ac:dyDescent="0.2">
      <c r="I201" s="10"/>
    </row>
    <row r="202" spans="9:9" x14ac:dyDescent="0.2">
      <c r="I202" s="10"/>
    </row>
    <row r="203" spans="9:9" x14ac:dyDescent="0.2">
      <c r="I203" s="10"/>
    </row>
    <row r="204" spans="9:9" x14ac:dyDescent="0.2">
      <c r="I204" s="10"/>
    </row>
    <row r="205" spans="9:9" x14ac:dyDescent="0.2">
      <c r="I205" s="10"/>
    </row>
    <row r="206" spans="9:9" x14ac:dyDescent="0.2">
      <c r="I206" s="10"/>
    </row>
    <row r="207" spans="9:9" x14ac:dyDescent="0.2">
      <c r="I207" s="10"/>
    </row>
    <row r="208" spans="9:9" x14ac:dyDescent="0.2">
      <c r="I208" s="10"/>
    </row>
    <row r="209" spans="9:9" x14ac:dyDescent="0.2">
      <c r="I209" s="10"/>
    </row>
    <row r="210" spans="9:9" x14ac:dyDescent="0.2">
      <c r="I210" s="10"/>
    </row>
    <row r="211" spans="9:9" x14ac:dyDescent="0.2">
      <c r="I211" s="10"/>
    </row>
    <row r="212" spans="9:9" x14ac:dyDescent="0.2">
      <c r="I212" s="10"/>
    </row>
    <row r="213" spans="9:9" x14ac:dyDescent="0.2">
      <c r="I213" s="10"/>
    </row>
    <row r="214" spans="9:9" x14ac:dyDescent="0.2">
      <c r="I214" s="10"/>
    </row>
    <row r="215" spans="9:9" x14ac:dyDescent="0.2">
      <c r="I215" s="10"/>
    </row>
    <row r="216" spans="9:9" x14ac:dyDescent="0.2">
      <c r="I216" s="10"/>
    </row>
    <row r="217" spans="9:9" x14ac:dyDescent="0.2">
      <c r="I217" s="10"/>
    </row>
    <row r="218" spans="9:9" x14ac:dyDescent="0.2">
      <c r="I218" s="10"/>
    </row>
    <row r="219" spans="9:9" x14ac:dyDescent="0.2">
      <c r="I219" s="10"/>
    </row>
    <row r="220" spans="9:9" x14ac:dyDescent="0.2">
      <c r="I220" s="10"/>
    </row>
    <row r="221" spans="9:9" x14ac:dyDescent="0.2">
      <c r="I221" s="10"/>
    </row>
    <row r="222" spans="9:9" x14ac:dyDescent="0.2">
      <c r="I222" s="10"/>
    </row>
    <row r="223" spans="9:9" x14ac:dyDescent="0.2">
      <c r="I223" s="10"/>
    </row>
    <row r="224" spans="9:9" x14ac:dyDescent="0.2">
      <c r="I224" s="10"/>
    </row>
    <row r="225" spans="9:9" x14ac:dyDescent="0.2">
      <c r="I225" s="10"/>
    </row>
    <row r="226" spans="9:9" x14ac:dyDescent="0.2">
      <c r="I226" s="10"/>
    </row>
    <row r="227" spans="9:9" x14ac:dyDescent="0.2">
      <c r="I227" s="10"/>
    </row>
    <row r="228" spans="9:9" x14ac:dyDescent="0.2">
      <c r="I228" s="10"/>
    </row>
    <row r="229" spans="9:9" x14ac:dyDescent="0.2">
      <c r="I229" s="10"/>
    </row>
    <row r="230" spans="9:9" x14ac:dyDescent="0.2">
      <c r="I230" s="10"/>
    </row>
    <row r="231" spans="9:9" x14ac:dyDescent="0.2">
      <c r="I231" s="10"/>
    </row>
    <row r="232" spans="9:9" x14ac:dyDescent="0.2">
      <c r="I232" s="10"/>
    </row>
    <row r="233" spans="9:9" x14ac:dyDescent="0.2">
      <c r="I233" s="10"/>
    </row>
    <row r="234" spans="9:9" x14ac:dyDescent="0.2">
      <c r="I234" s="10"/>
    </row>
    <row r="235" spans="9:9" x14ac:dyDescent="0.2">
      <c r="I235" s="10"/>
    </row>
    <row r="236" spans="9:9" x14ac:dyDescent="0.2">
      <c r="I236" s="10"/>
    </row>
    <row r="237" spans="9:9" x14ac:dyDescent="0.2">
      <c r="I237" s="10"/>
    </row>
    <row r="238" spans="9:9" x14ac:dyDescent="0.2">
      <c r="I238" s="10"/>
    </row>
    <row r="239" spans="9:9" x14ac:dyDescent="0.2">
      <c r="I239" s="10"/>
    </row>
    <row r="240" spans="9:9" x14ac:dyDescent="0.2">
      <c r="I240" s="10"/>
    </row>
    <row r="241" spans="9:9" x14ac:dyDescent="0.2">
      <c r="I241" s="10"/>
    </row>
    <row r="242" spans="9:9" x14ac:dyDescent="0.2">
      <c r="I242" s="10"/>
    </row>
    <row r="243" spans="9:9" x14ac:dyDescent="0.2">
      <c r="I243" s="10"/>
    </row>
    <row r="244" spans="9:9" x14ac:dyDescent="0.2">
      <c r="I244" s="10"/>
    </row>
    <row r="245" spans="9:9" x14ac:dyDescent="0.2">
      <c r="I245" s="10"/>
    </row>
    <row r="246" spans="9:9" x14ac:dyDescent="0.2">
      <c r="I246" s="10"/>
    </row>
    <row r="247" spans="9:9" x14ac:dyDescent="0.2">
      <c r="I247" s="10"/>
    </row>
    <row r="248" spans="9:9" x14ac:dyDescent="0.2">
      <c r="I248" s="10"/>
    </row>
    <row r="249" spans="9:9" x14ac:dyDescent="0.2">
      <c r="I249" s="10"/>
    </row>
    <row r="250" spans="9:9" x14ac:dyDescent="0.2">
      <c r="I250" s="10"/>
    </row>
    <row r="251" spans="9:9" x14ac:dyDescent="0.2">
      <c r="I251" s="10"/>
    </row>
    <row r="252" spans="9:9" x14ac:dyDescent="0.2">
      <c r="I252" s="10"/>
    </row>
    <row r="253" spans="9:9" x14ac:dyDescent="0.2">
      <c r="I253" s="10"/>
    </row>
    <row r="254" spans="9:9" x14ac:dyDescent="0.2">
      <c r="I254" s="10"/>
    </row>
    <row r="255" spans="9:9" x14ac:dyDescent="0.2">
      <c r="I255" s="10"/>
    </row>
    <row r="256" spans="9:9" x14ac:dyDescent="0.2">
      <c r="I256" s="10"/>
    </row>
    <row r="257" spans="9:9" x14ac:dyDescent="0.2">
      <c r="I257" s="10"/>
    </row>
    <row r="258" spans="9:9" x14ac:dyDescent="0.2">
      <c r="I258" s="10"/>
    </row>
    <row r="259" spans="9:9" x14ac:dyDescent="0.2">
      <c r="I259" s="10"/>
    </row>
    <row r="260" spans="9:9" x14ac:dyDescent="0.2">
      <c r="I260" s="10"/>
    </row>
    <row r="261" spans="9:9" x14ac:dyDescent="0.2">
      <c r="I261" s="10"/>
    </row>
    <row r="262" spans="9:9" x14ac:dyDescent="0.2">
      <c r="I262" s="10"/>
    </row>
    <row r="263" spans="9:9" x14ac:dyDescent="0.2">
      <c r="I263" s="10"/>
    </row>
    <row r="264" spans="9:9" x14ac:dyDescent="0.2">
      <c r="I264" s="10"/>
    </row>
    <row r="265" spans="9:9" x14ac:dyDescent="0.2">
      <c r="I265" s="10"/>
    </row>
    <row r="266" spans="9:9" x14ac:dyDescent="0.2">
      <c r="I266" s="10"/>
    </row>
    <row r="267" spans="9:9" x14ac:dyDescent="0.2">
      <c r="I267" s="10"/>
    </row>
    <row r="268" spans="9:9" x14ac:dyDescent="0.2">
      <c r="I268" s="10"/>
    </row>
    <row r="269" spans="9:9" x14ac:dyDescent="0.2">
      <c r="I269" s="10"/>
    </row>
    <row r="270" spans="9:9" x14ac:dyDescent="0.2">
      <c r="I270" s="10"/>
    </row>
    <row r="271" spans="9:9" x14ac:dyDescent="0.2">
      <c r="I271" s="10"/>
    </row>
  </sheetData>
  <sheetProtection selectLockedCells="1" selectUnlockedCells="1"/>
  <autoFilter ref="A2:N271" xr:uid="{514ED5D2-FA8F-4DD3-9A00-CC5E08EE8AA1}"/>
  <sortState xmlns:xlrd2="http://schemas.microsoft.com/office/spreadsheetml/2017/richdata2" ref="A3:N134">
    <sortCondition ref="A3:A134"/>
  </sortState>
  <mergeCells count="2">
    <mergeCell ref="A1:D1"/>
    <mergeCell ref="E1:N1"/>
  </mergeCell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92C61888F71E4E95FF4B21A1D69EB0" ma:contentTypeVersion="15" ma:contentTypeDescription="Create a new document." ma:contentTypeScope="" ma:versionID="fd1236fca1a8317f81833724a000a19e">
  <xsd:schema xmlns:xsd="http://www.w3.org/2001/XMLSchema" xmlns:xs="http://www.w3.org/2001/XMLSchema" xmlns:p="http://schemas.microsoft.com/office/2006/metadata/properties" xmlns:ns2="8884dd67-1b41-446d-8346-d19536e17984" targetNamespace="http://schemas.microsoft.com/office/2006/metadata/properties" ma:root="true" ma:fieldsID="e27761442e21cee4d095f4a154e1c633" ns2:_="">
    <xsd:import namespace="8884dd67-1b41-446d-8346-d19536e1798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4dd67-1b41-446d-8346-d19536e179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fed6d7-891e-4ce3-9451-83843144b10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884dd67-1b41-446d-8346-d19536e1798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FCD6D1-3833-4A33-B723-21BFC90D67E2}">
  <ds:schemaRefs>
    <ds:schemaRef ds:uri="http://schemas.microsoft.com/sharepoint/v3/contenttype/forms"/>
  </ds:schemaRefs>
</ds:datastoreItem>
</file>

<file path=customXml/itemProps2.xml><?xml version="1.0" encoding="utf-8"?>
<ds:datastoreItem xmlns:ds="http://schemas.openxmlformats.org/officeDocument/2006/customXml" ds:itemID="{8A681923-9B48-470C-B71A-554D861D7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4dd67-1b41-446d-8346-d19536e179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19DB4C-F098-47BF-BEE7-22F8F698D800}">
  <ds:schemaRefs>
    <ds:schemaRef ds:uri="http://schemas.microsoft.com/office/2006/metadata/properties"/>
    <ds:schemaRef ds:uri="http://schemas.microsoft.com/office/infopath/2007/PartnerControls"/>
    <ds:schemaRef ds:uri="8884dd67-1b41-446d-8346-d19536e179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Q1 &amp; Q2 2025</vt:lpstr>
      <vt:lpstr>'Q1 &amp; Q2 2025'!Print_Area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Cox</dc:creator>
  <cp:keywords/>
  <dc:description/>
  <cp:lastModifiedBy>Andrew Lewis</cp:lastModifiedBy>
  <cp:revision/>
  <dcterms:created xsi:type="dcterms:W3CDTF">2025-01-27T14:48:04Z</dcterms:created>
  <dcterms:modified xsi:type="dcterms:W3CDTF">2025-07-15T14:11:11Z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0x010100F792C61888F71E4E95FF4B21A1D69EB0</vt:lpwstr>
  </property>
  <property fmtid="{D5CDD505-2E9C-101B-9397-08002B2CF9AE}" pid="3" name="Order">
    <vt:r8>14560400</vt:r8>
  </property>
  <property fmtid="{D5CDD505-2E9C-101B-9397-08002B2CF9AE}" pid="4" name="MediaServiceImageTags">
    <vt:lpwstr/>
  </property>
</Properties>
</file>