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defaultThemeVersion="166925"/>
  <mc:AlternateContent xmlns:mc="http://schemas.openxmlformats.org/markup-compatibility/2006">
    <mc:Choice Requires="x15">
      <x15ac:absPath xmlns:x15ac="http://schemas.microsoft.com/office/spreadsheetml/2010/11/ac" url="T:\Procurement\_PROCUREMENT ACTIVITY\_PROCUREMENT INFORMATION\MISC PROCUREMENT INFORMATION\Transparency Agenda Reports\Published Reports\2024\Q1 2024\"/>
    </mc:Choice>
  </mc:AlternateContent>
  <xr:revisionPtr revIDLastSave="3" documentId="13_ncr:1_{BB8C9942-A933-44D7-AFD3-5AC3558AF9CB}" xr6:coauthVersionLast="47" xr6:coauthVersionMax="47" xr10:uidLastSave="{2E096080-2AAB-4B84-A41E-449815B0FB70}"/>
  <bookViews>
    <workbookView xWindow="-120" yWindow="-120" windowWidth="29040" windowHeight="15840" activeTab="3" xr2:uid="{3C05EA6B-0EED-44F1-9F80-00A867360586}"/>
  </bookViews>
  <sheets>
    <sheet name="Q1 2024" sheetId="1" r:id="rId1"/>
    <sheet name="Q2 2024" sheetId="2" r:id="rId2"/>
    <sheet name="Q3 2024" sheetId="3" r:id="rId3"/>
    <sheet name="Q4 2024" sheetId="4" r:id="rId4"/>
  </sheets>
  <definedNames>
    <definedName name="_xlnm._FilterDatabase" localSheetId="0" hidden="1">'Q1 2024'!$A$2:$N$95</definedName>
    <definedName name="_xlnm.Print_Area" localSheetId="0">'Q1 2024'!$A$1:$N$95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8" i="1" l="1"/>
  <c r="M82" i="1"/>
  <c r="M81" i="1"/>
  <c r="M80" i="1"/>
  <c r="M78" i="1"/>
  <c r="M77" i="1"/>
  <c r="M76" i="1"/>
  <c r="M70" i="1"/>
</calcChain>
</file>

<file path=xl/sharedStrings.xml><?xml version="1.0" encoding="utf-8"?>
<sst xmlns="http://schemas.openxmlformats.org/spreadsheetml/2006/main" count="1667" uniqueCount="503">
  <si>
    <t>Master report for transparency agenda   Q1 2024
(this report also includes the remaining contracts from 2023 that have not been previously reported)</t>
  </si>
  <si>
    <t xml:space="preserve">Reference Number </t>
  </si>
  <si>
    <t>Title of Agreement</t>
  </si>
  <si>
    <t>Description of the goods or services being provided</t>
  </si>
  <si>
    <t>Organisation</t>
  </si>
  <si>
    <t>Local authority department responsible</t>
  </si>
  <si>
    <t>Framework or ITQ</t>
  </si>
  <si>
    <t>Supplier Name</t>
  </si>
  <si>
    <t>Charity
SME
VCSE</t>
  </si>
  <si>
    <t>Commencement Date</t>
  </si>
  <si>
    <t>One-off Contract</t>
  </si>
  <si>
    <t>Contract Value</t>
  </si>
  <si>
    <t>End Date</t>
  </si>
  <si>
    <t>Review Date</t>
  </si>
  <si>
    <t>Date published on website</t>
  </si>
  <si>
    <t>WHLTC pool hall lights upgrade</t>
  </si>
  <si>
    <t>LED lighting installation</t>
  </si>
  <si>
    <t>Vale</t>
  </si>
  <si>
    <t>Development and Corporate Landlord</t>
  </si>
  <si>
    <t>Tender</t>
  </si>
  <si>
    <t>Darke &amp; Taylor Ltd</t>
  </si>
  <si>
    <t>No</t>
  </si>
  <si>
    <t>Yes</t>
  </si>
  <si>
    <t>N/A</t>
  </si>
  <si>
    <t>Q1 02/04/2024</t>
  </si>
  <si>
    <t xml:space="preserve">Install of pool cover at Riverside outdoor pool </t>
  </si>
  <si>
    <t xml:space="preserve">New pool cover for Riverside outdoor pool. </t>
  </si>
  <si>
    <t>South</t>
  </si>
  <si>
    <t>Quote</t>
  </si>
  <si>
    <t xml:space="preserve">Forge Leisure UK Ltd </t>
  </si>
  <si>
    <t>Wallingford Bathing Water Project</t>
  </si>
  <si>
    <t xml:space="preserve">To assess the quality of bathing water in the R Thames at popular bathing spots in Wallingford. The project will result in an application being submitted to Defra for Bathing Water Status. </t>
  </si>
  <si>
    <t>Policy and Programmes</t>
  </si>
  <si>
    <t>Non-Framework</t>
  </si>
  <si>
    <t>Thames 21</t>
  </si>
  <si>
    <t xml:space="preserve"> </t>
  </si>
  <si>
    <t>Gym equipment upgrade at Henley LC</t>
  </si>
  <si>
    <t>Upgrade of gym equipment at Henley Leisure Centre</t>
  </si>
  <si>
    <t>Framework</t>
  </si>
  <si>
    <t>Technogym</t>
  </si>
  <si>
    <t>Project manager for refurbishment of Riverside splashpad</t>
  </si>
  <si>
    <t xml:space="preserve">Project manager for refurbishment of splashpad at Riverside outdoor pool and campsite  </t>
  </si>
  <si>
    <t xml:space="preserve">One Consulting Group </t>
  </si>
  <si>
    <t>Practical Completion</t>
  </si>
  <si>
    <t>Provision of Financial Management System</t>
  </si>
  <si>
    <t>Contract for a Financial Management System, Cloud Based under SaaS arrangements.  Purchased via G-Cloud12</t>
  </si>
  <si>
    <t>Finance</t>
  </si>
  <si>
    <t>Unit4 Business Software Ltd</t>
  </si>
  <si>
    <t xml:space="preserve">Didcot Leisure Centre Sportshall Lighting Upgrade </t>
  </si>
  <si>
    <t xml:space="preserve">Upgrade lighting in the sportshall to LED </t>
  </si>
  <si>
    <t>Proelec</t>
  </si>
  <si>
    <t>The supply of arboricultural advice for the Forestry Service</t>
  </si>
  <si>
    <t>Appointment of a consultant to carry out arboricultural consultancy work assessing tree work applications for the planning service.</t>
  </si>
  <si>
    <t>Joint</t>
  </si>
  <si>
    <t>Planning</t>
  </si>
  <si>
    <t>Duckworths Arboriculture</t>
  </si>
  <si>
    <t>up to £9,999</t>
  </si>
  <si>
    <t>Portway Toilet Refurbishment</t>
  </si>
  <si>
    <t>The refubishment of the Public Toilet in Portway Wantage to provide a Changing Places toilet</t>
  </si>
  <si>
    <t>Danfo (UK) Limited</t>
  </si>
  <si>
    <t>Employment Land Needs Assessment</t>
  </si>
  <si>
    <t>Procuring consultants to carry out an Employment Land Needs Assessment to support the joint local plan.</t>
  </si>
  <si>
    <t>AECOM</t>
  </si>
  <si>
    <t xml:space="preserve">Joint Housing Needs Assessment </t>
  </si>
  <si>
    <t xml:space="preserve">To support the housing element and workstreams of the Joint Local Plan 2041.  </t>
  </si>
  <si>
    <t>Opinion Research Services Limited</t>
  </si>
  <si>
    <t>n/a</t>
  </si>
  <si>
    <t>Elmside refurbishment</t>
  </si>
  <si>
    <t>Refurbishment of the interior and exterior at the Councils temporary housing accommodation at Elmside, Faringdon</t>
  </si>
  <si>
    <t>PHI Capital Investments Limited</t>
  </si>
  <si>
    <t xml:space="preserve">Architect-led design team for 116-120 Broadway </t>
  </si>
  <si>
    <t>Invitation to tender for an architect -led multidisciplinary design team for the redevelopment of 116-120 Broadway, Didcot, Oxfordshire OX11 8AB</t>
  </si>
  <si>
    <t>MICA Architects</t>
  </si>
  <si>
    <t>Play equipment - Supply</t>
  </si>
  <si>
    <t>Supply of new play equipment to council owned play areas</t>
  </si>
  <si>
    <t>Sutcliffe Play (South West) Limited</t>
  </si>
  <si>
    <t>Schedule of Rates</t>
  </si>
  <si>
    <t xml:space="preserve">Public Sector Decarbonisation Scheme Project - Wantage </t>
  </si>
  <si>
    <t>Major replacement of plant assets to ASHP, solar PV, and general building decarbonisation installations delivered through Salix Government Grant Scheme</t>
  </si>
  <si>
    <t>ASHE  Construction</t>
  </si>
  <si>
    <t>Provision of Voter Identity Booths</t>
  </si>
  <si>
    <t>Supply of 110 x Privacy screens for voter identity checks</t>
  </si>
  <si>
    <t>Legal and Democratic</t>
  </si>
  <si>
    <t>Pakflatt UK Ltd</t>
  </si>
  <si>
    <t>Supply of 110 x privacy screens for voter identity checks</t>
  </si>
  <si>
    <t>Pakflatt UK Limited</t>
  </si>
  <si>
    <t>Astro Turf Tennis Court Refurbishment at WHLTC</t>
  </si>
  <si>
    <t xml:space="preserve">Replacement of the Astro turf tennis court surfaces  </t>
  </si>
  <si>
    <t>Baily Garner LLP</t>
  </si>
  <si>
    <t xml:space="preserve">Project Manager Consultant/ Contract Administrator- White Horse Leisure and Tennis Centre  </t>
  </si>
  <si>
    <t xml:space="preserve">Project Manager Consultant/ Contract Administrator- Management of the installation of Air Sourced Heat Pumps, Solar Photovoltaic (PV) panels and associated works at White Horse Leisure and Tennis Centre </t>
  </si>
  <si>
    <t>Pellings LLP</t>
  </si>
  <si>
    <t xml:space="preserve">Project Manager Consultant/ Contract Administrator-  Wantage Leisure Centre </t>
  </si>
  <si>
    <t xml:space="preserve">Project Manager Consultant/ Contract Administrator- Management of the installation of Air Sourced Heat Pumps, Solar Photovoltaic (PV) panels and associated works at  Wantage Leisure Centre </t>
  </si>
  <si>
    <t>Sustainability Appraisal of the Joint Local Plan for South Oxfordshire &amp; Vale of White Horse</t>
  </si>
  <si>
    <t>Appointment of consultants to carry out sustainability appraisal of emerging policy options and potential site allocations at statutory stages in the preparation of the Joint Local Plan for South Oxfordshire and Vale of White Horse districts.</t>
  </si>
  <si>
    <t>Urban Edge Environmental Consulting</t>
  </si>
  <si>
    <t>UK Shared Prosperity Fund: UKSP Fund: Berinsfield Community Energy Opportunity Feasibility Study</t>
  </si>
  <si>
    <t>Feasibility study to establish options for community energy scheme to  be set up in Berinsfield.</t>
  </si>
  <si>
    <t>Low Carbon Hub</t>
  </si>
  <si>
    <t>UK Shared Prosperity Fund: Berinsfield Decarbonisation audits</t>
  </si>
  <si>
    <t xml:space="preserve">Undertake decarbonisation audits in several public buildings in Berinsfield in order to assess what can be done to improve sustainability and decarbonise the facilities._x000D_
</t>
  </si>
  <si>
    <t>Concept Energy Solutions Limited</t>
  </si>
  <si>
    <t xml:space="preserve">WHLTC main contractor for decarbonisation project at WHLTC  (Salix Phase 3b) </t>
  </si>
  <si>
    <t xml:space="preserve">Main contractor for Salix Phase 3b funded decarbonisation project </t>
  </si>
  <si>
    <t>Ashe Construction</t>
  </si>
  <si>
    <t>Joint Local Plan Nature Recovery Evidence</t>
  </si>
  <si>
    <t>Evidence on Habitats and Species Decline in South Oxfordshire and Vale of White Horse</t>
  </si>
  <si>
    <t>Thames Valley Environmental Records Centre (TVERC)</t>
  </si>
  <si>
    <t xml:space="preserve">New gym equipment for Didcot Wave </t>
  </si>
  <si>
    <t xml:space="preserve">Purchase of new cardio and resistance gym equipment at Didcot Wave </t>
  </si>
  <si>
    <t xml:space="preserve">Technogym UK Ltd </t>
  </si>
  <si>
    <t>Project Manager - Cornerstone De-carbonisation</t>
  </si>
  <si>
    <t xml:space="preserve">The installation of new air source heat pumps and solar PV as part of the Councils De-carbonisation strategy_x000D_
</t>
  </si>
  <si>
    <t>Solar farm feasibility study</t>
  </si>
  <si>
    <t>Business case for developing a solar farm on council owned land to offset carbon emissions</t>
  </si>
  <si>
    <t>Association for Public Service Excellence</t>
  </si>
  <si>
    <t>Software system to assist with process mapping</t>
  </si>
  <si>
    <t>Supply of cloud-based process mapping software.</t>
  </si>
  <si>
    <t>Engage Process</t>
  </si>
  <si>
    <t>Professional advice ¿ Completion Certification of Community Infrastructure 2022/23</t>
  </si>
  <si>
    <t xml:space="preserve">The key objective of this procurement is to be able fulfil the contractual obligations of the councils entered into through section 106 agreements whereby the councils are required to agree specification and completion certification of community infrastructure by externally securing the appropriate expertise and indemnities.  </t>
  </si>
  <si>
    <t>Eddisons Commercial Limited</t>
  </si>
  <si>
    <t>Timber retaining edge at the Chestnuts play area, Wantage</t>
  </si>
  <si>
    <t xml:space="preserve">This management plan relates to the purchase of services to replace a timber retaining edge at a children¿s play area in Wantage (The Chestnuts) _x000D_
The key objective of this procurement is ensure area is safe_x000D_
The procurement¿s proposed outcomes are have a new wall edge _x000D_
The term of the proposed contract is six months_x000D_
The councils do not currently provide these services_x000D_
</t>
  </si>
  <si>
    <t>Playsource Limited</t>
  </si>
  <si>
    <t xml:space="preserve">SG Ecology </t>
  </si>
  <si>
    <t xml:space="preserve">Ecology consultancy service for the Planning Service  </t>
  </si>
  <si>
    <t>GS Ecology</t>
  </si>
  <si>
    <t xml:space="preserve">max £10,000 </t>
  </si>
  <si>
    <t>Wallingford Accessible Mooring</t>
  </si>
  <si>
    <t>Supply and Installation of an accessible mooring at Riverside, Wallingford</t>
  </si>
  <si>
    <t>Greenford Limited</t>
  </si>
  <si>
    <t>6 weeks</t>
  </si>
  <si>
    <t>Construction of footpaths and works</t>
  </si>
  <si>
    <t>at Radnor Road, Wallingford</t>
  </si>
  <si>
    <t>Oxford Direct Services</t>
  </si>
  <si>
    <t>Habitat Regulations Assessment for the Joint Local Plan</t>
  </si>
  <si>
    <t>Conducting the statutory Habitat Regulations Assessment for the emerging Joint Local Plan for South Oxfordshire and Vale of White Horse</t>
  </si>
  <si>
    <t>Viability assessment for Joint Local Plan 2041</t>
  </si>
  <si>
    <t xml:space="preserve">To assess the viability of the proposed strategy and policies in the Joint Local Plan 2041 as well as provide a methodology for calculating off site affordable housing contributions. </t>
  </si>
  <si>
    <t>Aspinall Verdi Limited</t>
  </si>
  <si>
    <t xml:space="preserve">Wantage Leisure Centre - New Swimming Pool Starter Blocks &amp; Lane Ropes </t>
  </si>
  <si>
    <t>Supply of new starter blocks and lane ropes for swimming at Wantage Leisure Centre</t>
  </si>
  <si>
    <t>HS Sport T/A APG Leisure</t>
  </si>
  <si>
    <t xml:space="preserve">Destratification works at White Horse Leisure &amp; Tennis Centre </t>
  </si>
  <si>
    <t xml:space="preserve">Destratification works at WHLTC </t>
  </si>
  <si>
    <t xml:space="preserve">Airius Europe Limited </t>
  </si>
  <si>
    <t>Security Works</t>
  </si>
  <si>
    <t>Community Safety Security works</t>
  </si>
  <si>
    <t>Andrew Berry Electrical and Security</t>
  </si>
  <si>
    <t xml:space="preserve">Refurbishment of combined heat and power unit (CHP) at WHLTC </t>
  </si>
  <si>
    <t xml:space="preserve">Refurbishment of CHP at WHLTC </t>
  </si>
  <si>
    <t xml:space="preserve">Low Carbon Solutions </t>
  </si>
  <si>
    <t>Green Infrastructure Strategy Update &amp; Open Spaces Study</t>
  </si>
  <si>
    <t>Collation of independent evidence on green/open spaces to support the formulation of respective policies in the Joint Local Plan 2041.</t>
  </si>
  <si>
    <t>Land Use Consultants Limited</t>
  </si>
  <si>
    <t>Housing Benefit Assurance Process - Audit Accountant</t>
  </si>
  <si>
    <t xml:space="preserve">The appointment of accountants to carry out the annual statutory audit of the Housing Benefit Subsidy claims, known as the Housing Benefit Assurance Process (HBAP) for the 2023/24 reporting year. This is a compulsory requirement and the appointment of KPMG is in respect of both South Oxfordshire and Vale councils. It is a one-year contract. KPMG are experienced with the HBAP, already work closely with our Revs &amp; Bens contractor, Capita, covering several HBAP for other local authorities, and they also provide the HBAP for our neighbouring councils, including Oxford City and West Oxfordshire.  </t>
  </si>
  <si>
    <t>KPMG</t>
  </si>
  <si>
    <t>Main Contractor - Riverside Changing Places</t>
  </si>
  <si>
    <t>Main Contractor to deliver the Changing Places Toilet at Riverside Park and Pools</t>
  </si>
  <si>
    <t>Midlands Builders and Maintenance Ltd</t>
  </si>
  <si>
    <t>Purchase of a Food Waste Vehicle</t>
  </si>
  <si>
    <t>1 x Electric Food Waste Vehicle</t>
  </si>
  <si>
    <t>Housing and Environment</t>
  </si>
  <si>
    <t>Terberg</t>
  </si>
  <si>
    <t>Wallingford Cattle Market Changing Places &amp; Toilet Unit</t>
  </si>
  <si>
    <t xml:space="preserve">Installation of a modular Changing Places and new public WC Unit at _x000D_
Wallingford Cattle Market Car Park, to replace existing public conveniences. _x000D_
</t>
  </si>
  <si>
    <t>Provision of waste planning specialist consultancy services</t>
  </si>
  <si>
    <t>Specialist professional services</t>
  </si>
  <si>
    <t>Axis P.E.D. Limited</t>
  </si>
  <si>
    <t>AV Systems Didcot Gateway</t>
  </si>
  <si>
    <t>Consultancy design for Audio-Visual (AV) systems on Didcot Gateway office project</t>
  </si>
  <si>
    <t>Purify Technology Ltd</t>
  </si>
  <si>
    <t>Soha Contract</t>
  </si>
  <si>
    <t>The provision of property and tenancy management services in relation to Council housing stock</t>
  </si>
  <si>
    <t>Soha Housing Ltd</t>
  </si>
  <si>
    <t>Chinnor Wall rebuld</t>
  </si>
  <si>
    <t>Rebuilding of a wall in Chinnor</t>
  </si>
  <si>
    <t>Purchase of polling booths</t>
  </si>
  <si>
    <t>Purchase of polling booths for use in polling stations.</t>
  </si>
  <si>
    <t>Pakflatt UK LImited</t>
  </si>
  <si>
    <t>one off purchase</t>
  </si>
  <si>
    <t>Consultancy for Unit4 development</t>
  </si>
  <si>
    <t>Procurement of IT consultancy for development of the Unit4 general ledger system</t>
  </si>
  <si>
    <t>Blue Bull Consultancy Services Ltd</t>
  </si>
  <si>
    <t xml:space="preserve">The provision of Gas Boiler Checks and Gas Safety Certification for potential housing stock </t>
  </si>
  <si>
    <t xml:space="preserve">Gas Boiler checks and safety certification of houses potentailly being purchased for the LARF project </t>
  </si>
  <si>
    <t>Tencer</t>
  </si>
  <si>
    <t>under current compliance contract</t>
  </si>
  <si>
    <t>Refuse Collection Vehicles</t>
  </si>
  <si>
    <t>Replacement of 8 vehicles in the waste fleet</t>
  </si>
  <si>
    <t>Dennis Eagle</t>
  </si>
  <si>
    <t>Supply and Installation of Street Name Plates</t>
  </si>
  <si>
    <t>Purchase and installation of street name plates, to be ordered as and when necessary, over a period of 3 years.</t>
  </si>
  <si>
    <t>Corporate Services</t>
  </si>
  <si>
    <t>Nibra Signs</t>
  </si>
  <si>
    <t>Building Surveys and Reinstatement Insurance Valuations for LAHF South</t>
  </si>
  <si>
    <t>Building Surveys and Reinstatement Insurance Valuations for up to 18 LAHF properties in South  - Faithful and Gould.</t>
  </si>
  <si>
    <t>Faithful and Gould</t>
  </si>
  <si>
    <t>Building Surveys and Reinstatement Insurance Valuations for 11 properties for LAHF in South - Shields Longden.</t>
  </si>
  <si>
    <t>Shields Longden</t>
  </si>
  <si>
    <t>Water Cycle Study</t>
  </si>
  <si>
    <t>Production of a Water Cycle Study to support the production of the emerging Joint Local Plan 2041</t>
  </si>
  <si>
    <t>Wallingford Hydrosolutions Limited</t>
  </si>
  <si>
    <t>Strategic Flood Risk Assessment</t>
  </si>
  <si>
    <t>Production of a Strategic Flood Risk Assessment to support the production of the emerging Joint Local Plan 2041</t>
  </si>
  <si>
    <t>JBA Consulting</t>
  </si>
  <si>
    <t>Abbey House Lights</t>
  </si>
  <si>
    <t>Replacement of the stairwell lamps with LEDs and PIRs</t>
  </si>
  <si>
    <t xml:space="preserve">Electrical Testing Midlands </t>
  </si>
  <si>
    <t>French Drain &amp; Downpipe replacement - Abbey Sport Centre</t>
  </si>
  <si>
    <t xml:space="preserve">Installation of a French Drain and replacement of existing downpipes. </t>
  </si>
  <si>
    <t xml:space="preserve">Universal Contracting Ltd </t>
  </si>
  <si>
    <t>Boiler consultancy</t>
  </si>
  <si>
    <t>Consultant to assess the condition of heating systems at Council Offices</t>
  </si>
  <si>
    <t>PSH Consultancy</t>
  </si>
  <si>
    <t>Demolition of Public Toilet Block - Wallingford Cattle Market Car Park</t>
  </si>
  <si>
    <t>Demolition of existing toilet block, to allow for installation of a new, modular toilet block and Changing Places toilet facility, plus car park attendant office.</t>
  </si>
  <si>
    <t>Maylarch Environmental Limited</t>
  </si>
  <si>
    <t>UKSPF - E29: Supporting decarbonisation and improving the natural environment - To encourage local organisations to adopt sustainable practices</t>
  </si>
  <si>
    <t xml:space="preserve">South Oxfordshire District Council has received funding from the Government¿s UK Shared Prosperity Fund (UKSPF) to deliver investment plans across the district. 
</t>
  </si>
  <si>
    <t xml:space="preserve">Thame Town Council </t>
  </si>
  <si>
    <t>UKSPF - E29: Supporting decarbonisation and improving the natural environment To encourage local organisations to adopt sustainable practices (Vale)</t>
  </si>
  <si>
    <t xml:space="preserve">Vale of White Horse District Council has received funding from the Government¿s UK Shared Prosperity Fund (UKSPF) to deliver investment plans across the district. 
</t>
  </si>
  <si>
    <t>Quotes</t>
  </si>
  <si>
    <t>One Planet Abingdon</t>
  </si>
  <si>
    <t>Consultancy Services - Wallingford Changing Places Project</t>
  </si>
  <si>
    <t>Contract Administration for Demolition Works &amp; Modular CPTF Unit at Wallingford Cattle Market Car Park</t>
  </si>
  <si>
    <t>Dovetail Building Consultants</t>
  </si>
  <si>
    <t>Charter roof</t>
  </si>
  <si>
    <t>Various roof works at The Charter Centre</t>
  </si>
  <si>
    <t>Curtis Roofers</t>
  </si>
  <si>
    <t xml:space="preserve">Provision of Hygiene Management </t>
  </si>
  <si>
    <t>Provision of Hygiene Management at various properties owned/managed by the councils.</t>
  </si>
  <si>
    <t>Rentokil Initial UK Ltd</t>
  </si>
  <si>
    <t xml:space="preserve">Joint Leisure Management Contract - Project Consultants </t>
  </si>
  <si>
    <t>Leisure Contract Options Appraisal</t>
  </si>
  <si>
    <t>Single Quote</t>
  </si>
  <si>
    <t xml:space="preserve">Max Associates </t>
  </si>
  <si>
    <t xml:space="preserve">Feasibility &amp; operations appraisal for Didcot Wave New Pool </t>
  </si>
  <si>
    <t xml:space="preserve">Feasibility &amp; operations appraisal work for Didcot Wave new teaching pool </t>
  </si>
  <si>
    <t xml:space="preserve">Max Associates Ltd </t>
  </si>
  <si>
    <t>Repairs to Play Equipment</t>
  </si>
  <si>
    <t>Various council owned play parks</t>
  </si>
  <si>
    <t>Playsource Ltd</t>
  </si>
  <si>
    <t>Didcot Wave gym flooring replacement</t>
  </si>
  <si>
    <t>Replacement of the existing flooring within the gym.</t>
  </si>
  <si>
    <t xml:space="preserve">3Sixty Flooring </t>
  </si>
  <si>
    <t>Exacom Bio Net Gain Module</t>
  </si>
  <si>
    <t>Biodiversity Net Gain Module</t>
  </si>
  <si>
    <t>Exacom</t>
  </si>
  <si>
    <t>Local Authority Audit</t>
  </si>
  <si>
    <t>Audit of the councils financial statements on an annual basis</t>
  </si>
  <si>
    <t>Bishop Fleming</t>
  </si>
  <si>
    <t>Audit of the council's financial statements on an annual basis.</t>
  </si>
  <si>
    <t>Didcot Garden Town Bicycle Maintenance Stations</t>
  </si>
  <si>
    <t xml:space="preserve">Supply and installation of 4 bicycle maintenance stations from UKSPF </t>
  </si>
  <si>
    <t>Turvec</t>
  </si>
  <si>
    <t>YES</t>
  </si>
  <si>
    <t>ESOL Service for Refugee Accommodation Programme</t>
  </si>
  <si>
    <t xml:space="preserve">ESOL (English language) service for Afghan refugee families. </t>
  </si>
  <si>
    <t>Flash Academy (Learning Labs Ltd)</t>
  </si>
  <si>
    <t xml:space="preserve">The software is used by the Transformation Team to document current processes </t>
  </si>
  <si>
    <t>Engage Process Ltd</t>
  </si>
  <si>
    <t xml:space="preserve"> Stray Dog Services</t>
  </si>
  <si>
    <t xml:space="preserve">Extension of existing contract </t>
  </si>
  <si>
    <t xml:space="preserve">Extension period </t>
  </si>
  <si>
    <t>Noah's Ark Environmental Services Ltd</t>
  </si>
  <si>
    <t>schedule of rates</t>
  </si>
  <si>
    <t>For the provision of supply and support of Arbortrack tree management software-as-a-service system</t>
  </si>
  <si>
    <t>Asset database for recording corporate tree stock</t>
  </si>
  <si>
    <t>Trinova Systems Limited</t>
  </si>
  <si>
    <t xml:space="preserve">Project Consultant for Thame Solar PV Project </t>
  </si>
  <si>
    <t xml:space="preserve">Installation of solar PV at Thame LC </t>
  </si>
  <si>
    <t>until project completion</t>
  </si>
  <si>
    <t>Waste fleet condition survey</t>
  </si>
  <si>
    <t xml:space="preserve">The provision of consultancy services for waste fleet condition survey, specifications and market valuation. </t>
  </si>
  <si>
    <t>ProSolutions Management Services Limited</t>
  </si>
  <si>
    <t>Servicing of large horticultural machinery</t>
  </si>
  <si>
    <t>Services and parts to repair and maintain our GM team machinery</t>
  </si>
  <si>
    <t>Lister Wilder Limited</t>
  </si>
  <si>
    <t xml:space="preserve">Legal &amp; contract advice </t>
  </si>
  <si>
    <t>Provide external legal advice and engagement on the main contractor JCT for the salix decarbonisation project</t>
  </si>
  <si>
    <t xml:space="preserve">Ashfords LLP </t>
  </si>
  <si>
    <t>Supply of On-Street Litter Bins</t>
  </si>
  <si>
    <t xml:space="preserve">Purchase of Litter Bins for both South and Vale </t>
  </si>
  <si>
    <t>Broxap Holdings Ltd</t>
  </si>
  <si>
    <t xml:space="preserve">Unit4 MAS Lite </t>
  </si>
  <si>
    <t>A contract with Unit4 for additional system administration support</t>
  </si>
  <si>
    <t>Unit4</t>
  </si>
  <si>
    <t>Cornerstone Surveys</t>
  </si>
  <si>
    <t>Surveys required for the Cornerstone PSDS project</t>
  </si>
  <si>
    <t xml:space="preserve">Upgrade squash court lights at Park Sports Centre </t>
  </si>
  <si>
    <t xml:space="preserve">Upgrade squash lights to LED at Park SC </t>
  </si>
  <si>
    <t xml:space="preserve">Proelec </t>
  </si>
  <si>
    <t xml:space="preserve"> Building Surveys for  Park Sports Centre </t>
  </si>
  <si>
    <t xml:space="preserve">Utility searches and measured surveys required as part of Salix 3C decarbonisation project at Park SC </t>
  </si>
  <si>
    <t xml:space="preserve">Fourwalls Group Limited </t>
  </si>
  <si>
    <t xml:space="preserve">Riverside campsite electrical hook up repairs </t>
  </si>
  <si>
    <t xml:space="preserve">Repairs to electrical hook ups at Riverside campsite due to flooding </t>
  </si>
  <si>
    <t xml:space="preserve">Installation of new chemical dosing &amp; PAC units at Riverside o/door pool </t>
  </si>
  <si>
    <t>Replacement of chemical doing unit and PAC pump at Riverside outdoor pool following flooding</t>
  </si>
  <si>
    <t xml:space="preserve">Broadwater Technologies Ltd </t>
  </si>
  <si>
    <t>WHLTC Contestable and non- Contestable</t>
  </si>
  <si>
    <t>CX-Utilities</t>
  </si>
  <si>
    <t>Pool circulation pump and inverter replacement</t>
  </si>
  <si>
    <t>Replacements in the pool plant room</t>
  </si>
  <si>
    <t>Algar</t>
  </si>
  <si>
    <t>Master report for transparency agenda report for Q2 2024</t>
  </si>
  <si>
    <t>Thame Leisure Centre CHP replacement</t>
  </si>
  <si>
    <t xml:space="preserve">Replacement of Combined Heat and Power Unit CHP_x000D_
At Thame Leisure Centre_x000D_
</t>
  </si>
  <si>
    <t>Low Carbon Solutions LTD UK</t>
  </si>
  <si>
    <t xml:space="preserve">Q2 30/6/2024 </t>
  </si>
  <si>
    <t>Didcot Wave Pool Hall Lighting Upgrade</t>
  </si>
  <si>
    <t>Upgrade of the existing lighting installation in the pool hall with LED lights and fittings</t>
  </si>
  <si>
    <t>Darke &amp; Taylor</t>
  </si>
  <si>
    <t>Play equipment - Maintenance</t>
  </si>
  <si>
    <t>Maintenance to Council owned play equipment in parks</t>
  </si>
  <si>
    <t>Sport and Play Limited</t>
  </si>
  <si>
    <t>Q2 30/06/2024</t>
  </si>
  <si>
    <t>Decorative Facades Public Art GWP</t>
  </si>
  <si>
    <t>Wall based features for the community centres at Great Western Park (excl Southern)</t>
  </si>
  <si>
    <t>Planet Art</t>
  </si>
  <si>
    <t>Q2 30.06.2024</t>
  </si>
  <si>
    <t>Wall based features for the Southern community centres at Great Western Park</t>
  </si>
  <si>
    <t>Luke Embden</t>
  </si>
  <si>
    <t>Public art - artistic noticeboards GWP</t>
  </si>
  <si>
    <t>creation of 4 artistice noticeboards (freestanding and wall mounted) for community use.</t>
  </si>
  <si>
    <t>Insurance and Reinstatement Valuations</t>
  </si>
  <si>
    <t xml:space="preserve">Insurance and Reinstatement Valuations
</t>
  </si>
  <si>
    <t>Sanderson Weatherall</t>
  </si>
  <si>
    <t>Cost Consultant for Didcot Wave Teaching Pool</t>
  </si>
  <si>
    <t xml:space="preserve">Services for cost consultancy </t>
  </si>
  <si>
    <t xml:space="preserve">Market Appraisal and Waste Service Review  </t>
  </si>
  <si>
    <t>Consultant support to support the Councils review of the route to market for the next waste and street cleansing contract.</t>
  </si>
  <si>
    <t>Eunomia</t>
  </si>
  <si>
    <t>Market House Thame Contract Administrator</t>
  </si>
  <si>
    <t>Contractor to provide Contract Administration and CDM for Market |House Thame Project</t>
  </si>
  <si>
    <t>CMI Architects (CMIA)</t>
  </si>
  <si>
    <t>Audio-Visual (AV) consultant appointment</t>
  </si>
  <si>
    <t xml:space="preserve">Consultant to provide technical advice and support </t>
  </si>
  <si>
    <t>Q2 30.06.24</t>
  </si>
  <si>
    <t>Graphic design for the waste strategy</t>
  </si>
  <si>
    <t>Alive with Ideas Ltd</t>
  </si>
  <si>
    <t>Viability consultant for Planning application</t>
  </si>
  <si>
    <t>Viability appraisal of Financial Viability Assessment submitted by the applicant for Land east of Didcot Road, Long Wittenham</t>
  </si>
  <si>
    <t>Aspinall Verdi</t>
  </si>
  <si>
    <t>WHLTC - Gas and Heat Meter Installation - CHP</t>
  </si>
  <si>
    <t>Installation of Gas and Heat meters on the CHP to allow gas levy application claim at WHLTC</t>
  </si>
  <si>
    <t>Low Carbon Solutions Ltd</t>
  </si>
  <si>
    <t>ProSolution Management Services Limited</t>
  </si>
  <si>
    <t>Portway Carpark Refurbishment</t>
  </si>
  <si>
    <t>To refurbish the carpark to include rain gardens and green areas.</t>
  </si>
  <si>
    <t>RIO surfacing Ltd</t>
  </si>
  <si>
    <t xml:space="preserve">Supply of a new pool inflatable for WHLTC </t>
  </si>
  <si>
    <t xml:space="preserve">Supply of a new pool inflatable for WHLTC, to include :_x000D_
Delivery, Safety Certificate, Storage bags, Warranty and 4 x 240v Fans_x000D_
</t>
  </si>
  <si>
    <t xml:space="preserve">Air Space Solutions.Com Ltd </t>
  </si>
  <si>
    <t xml:space="preserve">Cornerstone Art Centre Roof Stair Access and Handrails </t>
  </si>
  <si>
    <t xml:space="preserve">Pool Heating BMS / Controls Lifecycle Replacement at Faringdon LC </t>
  </si>
  <si>
    <t>Replacement of the Pool BMS system as part of the lifecycle replacement.</t>
  </si>
  <si>
    <t xml:space="preserve">Learnd UK Limited </t>
  </si>
  <si>
    <t>Health &amp; Safety Incident Reporting</t>
  </si>
  <si>
    <t>Procurement of H&amp;S incident reporting app for all staff</t>
  </si>
  <si>
    <t>My Compliance Management Ltd</t>
  </si>
  <si>
    <t xml:space="preserve">Sportshall corridor flooring replacement at WHLTC </t>
  </si>
  <si>
    <t xml:space="preserve">Replacement of original sportshall corridor floor at WHLTC </t>
  </si>
  <si>
    <t>Logic Contract Services</t>
  </si>
  <si>
    <t>Appointment of Letting Agents - Abbey House</t>
  </si>
  <si>
    <t>Appointment of Letting Agents, Lambert Smith Hampton, to relet the vacant space ay Abbey House, Abingdon to be vacated by OCC on 30 June 2024.</t>
  </si>
  <si>
    <t xml:space="preserve">Lambert Smith Hampton </t>
  </si>
  <si>
    <t>10% of headline rent subject to a minimum fee</t>
  </si>
  <si>
    <t>Professional advice ¿ Completion Certification of Community Infrastructure</t>
  </si>
  <si>
    <t>Fulfil the contractual obligations of the councils entered into through section 106 agreements whereby the councils are required to agree specification and completion certification of community infrastructure delivered by developers on developers award planning permission by the councils.</t>
  </si>
  <si>
    <t>Eddisons</t>
  </si>
  <si>
    <t>Charter roof repairs</t>
  </si>
  <si>
    <t>Repairs to the roof at the Charter Centre</t>
  </si>
  <si>
    <t>Country Roofing</t>
  </si>
  <si>
    <t>Fraud Case Management software</t>
  </si>
  <si>
    <t>Case management software for Fraud and investigations</t>
  </si>
  <si>
    <t>INCASE</t>
  </si>
  <si>
    <t>Berinsfield Housing Needs Assessment 2024</t>
  </si>
  <si>
    <t xml:space="preserve"> consultants to undertake a Berinsfield Housing Needs Assessment (HNA) for the parish of Berinsfield, in accordance with national and local planning policy and guidance. </t>
  </si>
  <si>
    <t xml:space="preserve">Opinion Research Services </t>
  </si>
  <si>
    <t>P23/S2384/O M40 Waterstock public inquiry</t>
  </si>
  <si>
    <t>Landscape Evidence</t>
  </si>
  <si>
    <t>Michelle Bolger Expert Landscapte Consultancy Ltd</t>
  </si>
  <si>
    <t>Didcot Hospital art project - UKSPF</t>
  </si>
  <si>
    <t>UKSPF arts and culture - to create works of art for the hospital visitor entrance.</t>
  </si>
  <si>
    <t>Oxford Health Charity</t>
  </si>
  <si>
    <t>Kidmore End - Cemetery Resurfacing</t>
  </si>
  <si>
    <t>resurfacing of internal pavements at Kidmore End Cemetery</t>
  </si>
  <si>
    <t>D.Hazell Surfacing and Construction Ltd</t>
  </si>
  <si>
    <t>Heritage evidence</t>
  </si>
  <si>
    <t>Elaine Milton Heritage &amp; Planning Limited</t>
  </si>
  <si>
    <t>Economic evidence on behalf of the council</t>
  </si>
  <si>
    <t>Specification Writing for Didcot Green Infrastructure Projects 2024</t>
  </si>
  <si>
    <t>Appointment of consultant who wrote the approved Didcot Green Infrastructure Strategy 2024 to write the specification for detailed design of the four projects approved by South and Vale cabinets in April 2024.</t>
  </si>
  <si>
    <t>Arkwood Ltd</t>
  </si>
  <si>
    <t>Master report for transparency agenda for Q3 2024</t>
  </si>
  <si>
    <t>Custodian and Volunteer Management Services</t>
  </si>
  <si>
    <t>Countryside sites in South and Vale</t>
  </si>
  <si>
    <t xml:space="preserve">Earth Trust </t>
  </si>
  <si>
    <t xml:space="preserve">Asset Valuations </t>
  </si>
  <si>
    <t>Professional services in regard to estate management function for annual asset valuations</t>
  </si>
  <si>
    <t>Bruton Knowles Limited</t>
  </si>
  <si>
    <t>Q3 30.09.2024</t>
  </si>
  <si>
    <t>Joint Local Plan 2041 Assessment of Sites, Biodiversity Net Gain Potential</t>
  </si>
  <si>
    <t xml:space="preserve">South Oxfordshire and Vale of White Horse Joint Local Plan 2041
Assessment of Sites,  Biodiversity Net Gain Potential
</t>
  </si>
  <si>
    <t>Consultant Agreement</t>
  </si>
  <si>
    <t>Joint Local Plan 2041 Lowland Fen Evidence</t>
  </si>
  <si>
    <t>Freshwater Habitats Trust</t>
  </si>
  <si>
    <t xml:space="preserve">UKSPF E6 Berinsfield </t>
  </si>
  <si>
    <t>UKSPF - Capital projects for E6 Berinsfield Mosaics</t>
  </si>
  <si>
    <t>Fusion-Oxford's Community Arts Agency Limited</t>
  </si>
  <si>
    <t xml:space="preserve">UKSPF - E6 Berinsfield </t>
  </si>
  <si>
    <t>UKSPF E6 capital projects - Mural Project</t>
  </si>
  <si>
    <t>UKSPF E6 Berinsfield capital - wayfinding project</t>
  </si>
  <si>
    <t xml:space="preserve">Dark Skies Lighting Guidance </t>
  </si>
  <si>
    <t>Provision of a lighting guidance document</t>
  </si>
  <si>
    <t>Darkscape Consulting Limited</t>
  </si>
  <si>
    <t>Wallgate servicing</t>
  </si>
  <si>
    <t>Annual servicing of the Wallgate Units across the South and Vale Public Toilets</t>
  </si>
  <si>
    <t>Danfo</t>
  </si>
  <si>
    <t>Heritage Impact Assessment</t>
  </si>
  <si>
    <t>Provision of robust evidence on the impact to the historic environment of emerging Joint Local Plan site allocations, in line with national policy and legislative requirements</t>
  </si>
  <si>
    <t>Chris Balndford Associates Limited T/A CBA</t>
  </si>
  <si>
    <t>Building Surveys and Reinstatement Insurance Valuations for LAHF Vale</t>
  </si>
  <si>
    <t>Archaeological Watch Briefs - St Giles &amp; All Saints</t>
  </si>
  <si>
    <t>Archaeological Watching Briefs at St Giles &amp; All Saints Closed Churchyards</t>
  </si>
  <si>
    <t>Cotswold Archaeology Limited</t>
  </si>
  <si>
    <t>Watlington - NFM Design Work</t>
  </si>
  <si>
    <t xml:space="preserve">Hydrological design work to inform Natural Flood Management works within Watlington, as part of an EA funded scheme. </t>
  </si>
  <si>
    <t>Horritt Consulting</t>
  </si>
  <si>
    <t>Road Marking for Car Parks within both Councils</t>
  </si>
  <si>
    <t>To appoint a contractor to undertake the road marking works required within our car parks</t>
  </si>
  <si>
    <t>Wilson and Scott</t>
  </si>
  <si>
    <t>Abritas fully managed Housing system</t>
  </si>
  <si>
    <t xml:space="preserve">Fully managed Housing system to maintain housing register, Nominations, temporary accommodation and Homelessness Reduction Act cases, and mobile home park rents._x000D_
 </t>
  </si>
  <si>
    <t>Civica Ltd</t>
  </si>
  <si>
    <t>UK Shared Prosperity Fund  E22 Enterprise Infrastructure &amp; Employment / Innovation business support programme</t>
  </si>
  <si>
    <t>To provide a programme of support to residents that will provide skills, advice and guidance to help them set up their own business.</t>
  </si>
  <si>
    <t xml:space="preserve">OSEP CIC </t>
  </si>
  <si>
    <t>Consultancy Services</t>
  </si>
  <si>
    <t>Procurement of ecological consultant to give review additional surveys submitted and if needed give evidence at the public inquiry</t>
  </si>
  <si>
    <t>AECOM Limited</t>
  </si>
  <si>
    <t>Cornerstone Arts Performance</t>
  </si>
  <si>
    <t>Christmas pantomime at Cornerstone Arts Centre</t>
  </si>
  <si>
    <t>KD Productions</t>
  </si>
  <si>
    <t>Ecosystem Services &amp; Nature Based Carbon Offsetting: Market Assessment &amp; Evidence Gathering</t>
  </si>
  <si>
    <t>Consultancy services for assessing the establishment of a locally based ecosystem services market framework including a nature-based carbon sequestration methodology</t>
  </si>
  <si>
    <t>Strategic Partnership</t>
  </si>
  <si>
    <t>3Keel Group Limited</t>
  </si>
  <si>
    <t>Wild Flower meadow - artistic signs</t>
  </si>
  <si>
    <t>artistic and creative signs to support wild flower meadow and re-wilding sites across Vale of White Horse (UKSPF E3 intervention)</t>
  </si>
  <si>
    <t>Greenspace Designs Limited</t>
  </si>
  <si>
    <t xml:space="preserve">Works at Faringdon Leisure Cenrte </t>
  </si>
  <si>
    <t xml:space="preserve">Replacement of shower units and pipework on wetside </t>
  </si>
  <si>
    <t xml:space="preserve">TVTC </t>
  </si>
  <si>
    <t>Consultancy for Joint Local Plan</t>
  </si>
  <si>
    <t>Consultancy services for the Joint Local Plan</t>
  </si>
  <si>
    <t>Andrew Colwell (trading as Horizon Planning)</t>
  </si>
  <si>
    <t>Q3 30.09.2025</t>
  </si>
  <si>
    <t xml:space="preserve">Planning Skills Grant - Sustainable Design Training </t>
  </si>
  <si>
    <t xml:space="preserve">Sustainable design training using the Planning Delivery and Skills Grant Training </t>
  </si>
  <si>
    <t>Bioregional</t>
  </si>
  <si>
    <t>Q3 30.09.2026</t>
  </si>
  <si>
    <t xml:space="preserve">Planning Skills Delivery Grant - Drainage Training </t>
  </si>
  <si>
    <t>Drainage training in relation to the planning skills delivery grant</t>
  </si>
  <si>
    <t xml:space="preserve">HR Wallingford </t>
  </si>
  <si>
    <t>Q3 30.09.2027</t>
  </si>
  <si>
    <t xml:space="preserve">East Hagbourne flood mitigation works </t>
  </si>
  <si>
    <t xml:space="preserve">Working in partnership with Oxfordshire County Council to deliver flood mitigation works upon an ordinary watercourse off of Blewbury Road, East Hagbourne </t>
  </si>
  <si>
    <t>Fees and Charges review</t>
  </si>
  <si>
    <t xml:space="preserve">Review of the Council's fees and charges set </t>
  </si>
  <si>
    <t>Commercial Gov</t>
  </si>
  <si>
    <t>Wheatley West - Design</t>
  </si>
  <si>
    <t>Detailed modelling to support business case</t>
  </si>
  <si>
    <t>n/A</t>
  </si>
  <si>
    <t>Landscape Consultant for Planning appeal</t>
  </si>
  <si>
    <t>Landscape Witness</t>
  </si>
  <si>
    <t>Ian Dudley c/o Nicholsons</t>
  </si>
  <si>
    <t>Master report for transparency agenda Q4 2024</t>
  </si>
  <si>
    <t>St Giles Church, Gt. Coxwell Wall Remedials</t>
  </si>
  <si>
    <t xml:space="preserve">Remedial repairs and localised partial re-build of 2 sections of wall at St Giles Closed Churchyard, Gt. Coxwell. </t>
  </si>
  <si>
    <t>Q4 31.12.2024</t>
  </si>
  <si>
    <t>Landscape Design at Portway</t>
  </si>
  <si>
    <t>Design of rain gardens and other features at Portway car park as part of Thames Water Surface Water reduction scheme</t>
  </si>
  <si>
    <t>ASA Landscape Architects</t>
  </si>
  <si>
    <t xml:space="preserve">Agricultural Land Classification </t>
  </si>
  <si>
    <t>To update agricultural land classification details</t>
  </si>
  <si>
    <t>RSK ADAS LIMITED</t>
  </si>
  <si>
    <t>Treasury Management advisors</t>
  </si>
  <si>
    <t>Treasury Management investment and borrowing advisors</t>
  </si>
  <si>
    <t>Link</t>
  </si>
  <si>
    <t>Council Plans</t>
  </si>
  <si>
    <t>Design of Council Plan reports</t>
  </si>
  <si>
    <t>Syndicut</t>
  </si>
  <si>
    <t>N/a</t>
  </si>
  <si>
    <t>Civica - Housing and Environment</t>
  </si>
  <si>
    <t>Relevant Civica modules for the Environmental Health, Environmental Protection, Food and Workplace Safety, Waste, Housing Enforcement, and Community Safety teams.</t>
  </si>
  <si>
    <t>Civica UK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</si>
</sst>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1">
    <font>
      <sz val="11"/>
      <color theme="1"/>
      <name val="Calibri"/>
      <family val="2"/>
      <scheme val="minor"/>
    </font>
    <font>
      <sz val="10"/>
      <name val="Arial"/>
      <family val="2"/>
    </font>
    <font>
      <b/>
      <sz val="12"/>
      <name val="Arial"/>
      <family val="2"/>
    </font>
    <font>
      <sz val="12"/>
      <name val="Arial"/>
      <family val="2"/>
    </font>
    <font>
      <b/>
      <sz val="14"/>
      <name val="Arial"/>
      <family val="2"/>
    </font>
    <font>
      <b/>
      <sz val="12"/>
      <color theme="9"/>
      <name val="Arial"/>
      <family val="2"/>
    </font>
    <font>
      <i/>
      <sz val="12"/>
      <color theme="5"/>
      <name val="Arial"/>
      <family val="2"/>
    </font>
    <font>
      <i/>
      <sz val="12"/>
      <color theme="8"/>
      <name val="Arial"/>
      <family val="2"/>
    </font>
    <font>
      <sz val="11"/>
      <name val="Arial"/>
      <family val="2"/>
    </font>
    <font>
      <b/>
      <sz val="11"/>
      <name val="Arial"/>
      <family val="2"/>
    </font>
    <font>
      <sz val="12"/>
      <color theme="5"/>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40">
    <xf numFmtId="0" fontId="0" fillId="0" borderId="0" xfId="0"/>
    <xf numFmtId="0" fontId="2" fillId="0" borderId="1" xfId="2" applyFont="1" applyBorder="1" applyAlignment="1">
      <alignment horizontal="left" vertical="center" wrapText="1"/>
    </xf>
    <xf numFmtId="0" fontId="3" fillId="0" borderId="0" xfId="2" applyFont="1" applyAlignment="1">
      <alignment horizontal="left" vertical="center" wrapText="1"/>
    </xf>
    <xf numFmtId="0" fontId="3" fillId="0" borderId="1" xfId="2" applyFont="1" applyBorder="1" applyAlignment="1">
      <alignment horizontal="left" vertical="center" wrapText="1"/>
    </xf>
    <xf numFmtId="14" fontId="3" fillId="0" borderId="1" xfId="2" applyNumberFormat="1" applyFont="1" applyBorder="1" applyAlignment="1">
      <alignment horizontal="left" vertical="center" wrapText="1"/>
    </xf>
    <xf numFmtId="14" fontId="2" fillId="0" borderId="1" xfId="2" applyNumberFormat="1" applyFont="1" applyBorder="1" applyAlignment="1">
      <alignment horizontal="left" vertical="center" wrapText="1"/>
    </xf>
    <xf numFmtId="165" fontId="2" fillId="0" borderId="1" xfId="1" applyNumberFormat="1" applyFont="1" applyFill="1" applyBorder="1" applyAlignment="1">
      <alignment horizontal="left" vertical="center" wrapText="1"/>
    </xf>
    <xf numFmtId="165" fontId="2" fillId="0" borderId="1" xfId="1" applyNumberFormat="1" applyFont="1" applyBorder="1" applyAlignment="1">
      <alignment horizontal="left" vertical="center" wrapText="1"/>
    </xf>
    <xf numFmtId="0" fontId="5" fillId="0" borderId="1" xfId="2" applyFont="1" applyBorder="1" applyAlignment="1">
      <alignment horizontal="left" vertical="center" wrapText="1"/>
    </xf>
    <xf numFmtId="14" fontId="5" fillId="0" borderId="1" xfId="2" applyNumberFormat="1" applyFont="1" applyBorder="1" applyAlignment="1">
      <alignment horizontal="left" vertical="center" wrapText="1"/>
    </xf>
    <xf numFmtId="165" fontId="5" fillId="0" borderId="1" xfId="1" applyNumberFormat="1" applyFont="1" applyBorder="1" applyAlignment="1">
      <alignment horizontal="left" vertical="center" wrapText="1"/>
    </xf>
    <xf numFmtId="0" fontId="2" fillId="0" borderId="0" xfId="2" applyFont="1" applyAlignment="1">
      <alignment horizontal="left" vertical="center" wrapText="1"/>
    </xf>
    <xf numFmtId="0" fontId="6" fillId="0" borderId="0" xfId="2" applyFont="1" applyAlignment="1">
      <alignment horizontal="left" vertical="center" wrapText="1"/>
    </xf>
    <xf numFmtId="0" fontId="7" fillId="0" borderId="0" xfId="2" applyFont="1" applyAlignment="1">
      <alignment horizontal="left" vertical="center" wrapText="1"/>
    </xf>
    <xf numFmtId="0" fontId="5" fillId="0" borderId="2" xfId="2" applyFont="1" applyBorder="1" applyAlignment="1">
      <alignment horizontal="left" vertical="center" wrapText="1"/>
    </xf>
    <xf numFmtId="14" fontId="5" fillId="0" borderId="2" xfId="2" applyNumberFormat="1" applyFont="1" applyBorder="1" applyAlignment="1">
      <alignment horizontal="left" vertical="center" wrapText="1"/>
    </xf>
    <xf numFmtId="165" fontId="5" fillId="0" borderId="2" xfId="1" applyNumberFormat="1" applyFont="1" applyBorder="1" applyAlignment="1">
      <alignment horizontal="left" vertical="center" wrapText="1"/>
    </xf>
    <xf numFmtId="14" fontId="3" fillId="0" borderId="0" xfId="2" applyNumberFormat="1" applyFont="1" applyAlignment="1">
      <alignment horizontal="left" vertical="center" wrapText="1"/>
    </xf>
    <xf numFmtId="165" fontId="3" fillId="0" borderId="0" xfId="1" applyNumberFormat="1" applyFont="1" applyBorder="1" applyAlignment="1">
      <alignment horizontal="left" vertical="center" wrapText="1"/>
    </xf>
    <xf numFmtId="0" fontId="4" fillId="0" borderId="1" xfId="2" applyFont="1" applyBorder="1" applyAlignment="1">
      <alignment horizontal="left" vertical="top" wrapText="1"/>
    </xf>
    <xf numFmtId="0" fontId="1" fillId="0" borderId="1" xfId="2" applyBorder="1" applyAlignment="1">
      <alignment horizontal="left" vertical="top"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5" xfId="2" applyFont="1" applyBorder="1" applyAlignment="1">
      <alignment horizontal="center" vertical="center" wrapText="1"/>
    </xf>
    <xf numFmtId="0" fontId="8" fillId="0" borderId="1" xfId="2" applyFont="1" applyBorder="1" applyAlignment="1">
      <alignment horizontal="left" vertical="center" wrapText="1"/>
    </xf>
    <xf numFmtId="0" fontId="8" fillId="0" borderId="0" xfId="2" applyFont="1" applyAlignment="1">
      <alignment horizontal="left" vertical="center" wrapText="1"/>
    </xf>
    <xf numFmtId="14" fontId="8" fillId="0" borderId="1" xfId="2" applyNumberFormat="1" applyFont="1" applyBorder="1" applyAlignment="1">
      <alignment horizontal="left" vertical="center" wrapText="1"/>
    </xf>
    <xf numFmtId="165" fontId="8" fillId="0" borderId="1" xfId="1" applyNumberFormat="1" applyFont="1" applyBorder="1" applyAlignment="1">
      <alignment horizontal="left" vertical="center" wrapText="1"/>
    </xf>
    <xf numFmtId="164" fontId="8" fillId="0" borderId="1" xfId="1" applyFont="1" applyBorder="1" applyAlignment="1">
      <alignment horizontal="left" vertical="center" wrapText="1"/>
    </xf>
    <xf numFmtId="14" fontId="8" fillId="0" borderId="0" xfId="2" applyNumberFormat="1" applyFont="1" applyAlignment="1">
      <alignment horizontal="left" vertical="center" wrapText="1"/>
    </xf>
    <xf numFmtId="165" fontId="8" fillId="0" borderId="0" xfId="1" applyNumberFormat="1" applyFont="1" applyBorder="1" applyAlignment="1">
      <alignment horizontal="left"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1" xfId="2" applyFont="1" applyBorder="1" applyAlignment="1">
      <alignment horizontal="left" vertical="center" wrapText="1"/>
    </xf>
    <xf numFmtId="14" fontId="9" fillId="0" borderId="1" xfId="2" applyNumberFormat="1" applyFont="1" applyBorder="1" applyAlignment="1">
      <alignment horizontal="left" vertical="center" wrapText="1"/>
    </xf>
    <xf numFmtId="165" fontId="9" fillId="0" borderId="1" xfId="1" applyNumberFormat="1" applyFont="1" applyBorder="1" applyAlignment="1">
      <alignment horizontal="left" vertical="center" wrapText="1"/>
    </xf>
    <xf numFmtId="165" fontId="3" fillId="0" borderId="1" xfId="1" applyNumberFormat="1" applyFont="1" applyFill="1" applyBorder="1" applyAlignment="1">
      <alignment horizontal="left" vertical="center" wrapText="1"/>
    </xf>
    <xf numFmtId="0" fontId="10" fillId="0" borderId="0" xfId="2" applyFont="1" applyAlignment="1">
      <alignment horizontal="left" vertical="center" wrapText="1"/>
    </xf>
    <xf numFmtId="165" fontId="9" fillId="0" borderId="1" xfId="1" applyNumberFormat="1" applyFont="1" applyFill="1" applyBorder="1" applyAlignment="1">
      <alignment horizontal="left" vertical="center" wrapText="1"/>
    </xf>
  </cellXfs>
  <cellStyles count="3">
    <cellStyle name="Currency" xfId="1" builtinId="4"/>
    <cellStyle name="Normal" xfId="0" builtinId="0"/>
    <cellStyle name="Normal 2" xfId="2" xr:uid="{0EF62619-AE22-42EE-A938-E946AF045C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AB20D-F45D-458F-B7EB-EF97635EF7FC}">
  <sheetPr>
    <tabColor theme="9"/>
    <pageSetUpPr fitToPage="1"/>
  </sheetPr>
  <dimension ref="A1:RC95"/>
  <sheetViews>
    <sheetView zoomScale="75" zoomScaleNormal="75" workbookViewId="0">
      <pane ySplit="2" topLeftCell="A3" activePane="bottomLeft" state="frozen"/>
      <selection pane="bottomLeft"/>
    </sheetView>
  </sheetViews>
  <sheetFormatPr defaultColWidth="9.140625" defaultRowHeight="15"/>
  <cols>
    <col min="1" max="1" width="13.140625" style="2" customWidth="1"/>
    <col min="2" max="2" width="27" style="2" customWidth="1"/>
    <col min="3" max="3" width="55.7109375" style="2" customWidth="1"/>
    <col min="4" max="4" width="17.28515625" style="2" bestFit="1" customWidth="1"/>
    <col min="5" max="5" width="26.7109375" style="2" customWidth="1"/>
    <col min="6" max="6" width="18.7109375" style="2" customWidth="1"/>
    <col min="7" max="7" width="26.7109375" style="2" customWidth="1"/>
    <col min="8" max="8" width="11.28515625" style="2" customWidth="1"/>
    <col min="9" max="9" width="19" style="17" customWidth="1"/>
    <col min="10" max="10" width="10.7109375" style="2" customWidth="1"/>
    <col min="11" max="11" width="22" style="18" customWidth="1"/>
    <col min="12" max="12" width="16.7109375" style="17" customWidth="1"/>
    <col min="13" max="13" width="16.7109375" style="2" customWidth="1"/>
    <col min="14" max="14" width="28" style="2" customWidth="1"/>
    <col min="15" max="15" width="12.7109375" style="2" bestFit="1" customWidth="1"/>
    <col min="16" max="16384" width="9.140625" style="2"/>
  </cols>
  <sheetData>
    <row r="1" spans="1:14" ht="61.5" customHeight="1">
      <c r="A1" s="19" t="s">
        <v>0</v>
      </c>
      <c r="B1" s="20"/>
      <c r="C1" s="20"/>
      <c r="D1" s="20"/>
      <c r="E1" s="20"/>
      <c r="F1" s="1"/>
      <c r="G1" s="1"/>
      <c r="I1" s="5"/>
      <c r="J1" s="3"/>
      <c r="K1" s="6"/>
      <c r="L1" s="4"/>
      <c r="M1" s="1"/>
    </row>
    <row r="2" spans="1:14" ht="69.75" customHeight="1">
      <c r="A2" s="1" t="s">
        <v>1</v>
      </c>
      <c r="B2" s="1" t="s">
        <v>2</v>
      </c>
      <c r="C2" s="1" t="s">
        <v>3</v>
      </c>
      <c r="D2" s="1" t="s">
        <v>4</v>
      </c>
      <c r="E2" s="1" t="s">
        <v>5</v>
      </c>
      <c r="F2" s="1" t="s">
        <v>6</v>
      </c>
      <c r="G2" s="1" t="s">
        <v>7</v>
      </c>
      <c r="H2" s="1" t="s">
        <v>8</v>
      </c>
      <c r="I2" s="5" t="s">
        <v>9</v>
      </c>
      <c r="J2" s="1" t="s">
        <v>10</v>
      </c>
      <c r="K2" s="7" t="s">
        <v>11</v>
      </c>
      <c r="L2" s="5" t="s">
        <v>12</v>
      </c>
      <c r="M2" s="1" t="s">
        <v>13</v>
      </c>
      <c r="N2" s="1" t="s">
        <v>14</v>
      </c>
    </row>
    <row r="3" spans="1:14" s="11" customFormat="1" ht="31.5">
      <c r="A3" s="8">
        <v>1582</v>
      </c>
      <c r="B3" s="8" t="s">
        <v>15</v>
      </c>
      <c r="C3" s="8" t="s">
        <v>16</v>
      </c>
      <c r="D3" s="8" t="s">
        <v>17</v>
      </c>
      <c r="E3" s="8" t="s">
        <v>18</v>
      </c>
      <c r="F3" s="8" t="s">
        <v>19</v>
      </c>
      <c r="G3" s="8" t="s">
        <v>20</v>
      </c>
      <c r="H3" s="8" t="s">
        <v>21</v>
      </c>
      <c r="I3" s="9">
        <v>44785</v>
      </c>
      <c r="J3" s="8" t="s">
        <v>22</v>
      </c>
      <c r="K3" s="10">
        <v>57871.45</v>
      </c>
      <c r="L3" s="9">
        <v>45199</v>
      </c>
      <c r="M3" s="9" t="s">
        <v>23</v>
      </c>
      <c r="N3" s="8" t="s">
        <v>24</v>
      </c>
    </row>
    <row r="4" spans="1:14" s="11" customFormat="1" ht="31.5">
      <c r="A4" s="8">
        <v>1607</v>
      </c>
      <c r="B4" s="8" t="s">
        <v>25</v>
      </c>
      <c r="C4" s="8" t="s">
        <v>26</v>
      </c>
      <c r="D4" s="8" t="s">
        <v>27</v>
      </c>
      <c r="E4" s="8" t="s">
        <v>18</v>
      </c>
      <c r="F4" s="8" t="s">
        <v>28</v>
      </c>
      <c r="G4" s="8" t="s">
        <v>29</v>
      </c>
      <c r="H4" s="8" t="s">
        <v>21</v>
      </c>
      <c r="I4" s="9">
        <v>44951</v>
      </c>
      <c r="J4" s="8" t="s">
        <v>22</v>
      </c>
      <c r="K4" s="10">
        <v>10106</v>
      </c>
      <c r="L4" s="9" t="s">
        <v>23</v>
      </c>
      <c r="M4" s="9" t="s">
        <v>23</v>
      </c>
      <c r="N4" s="8" t="s">
        <v>24</v>
      </c>
    </row>
    <row r="5" spans="1:14" s="11" customFormat="1" ht="63">
      <c r="A5" s="8">
        <v>1620</v>
      </c>
      <c r="B5" s="8" t="s">
        <v>30</v>
      </c>
      <c r="C5" s="8" t="s">
        <v>31</v>
      </c>
      <c r="D5" s="8" t="s">
        <v>27</v>
      </c>
      <c r="E5" s="8" t="s">
        <v>32</v>
      </c>
      <c r="F5" s="8" t="s">
        <v>33</v>
      </c>
      <c r="G5" s="8" t="s">
        <v>34</v>
      </c>
      <c r="H5" s="8" t="s">
        <v>22</v>
      </c>
      <c r="I5" s="9">
        <v>44700</v>
      </c>
      <c r="J5" s="8" t="s">
        <v>22</v>
      </c>
      <c r="K5" s="10">
        <v>39720</v>
      </c>
      <c r="L5" s="9">
        <v>45016</v>
      </c>
      <c r="M5" s="9" t="s">
        <v>35</v>
      </c>
      <c r="N5" s="8" t="s">
        <v>24</v>
      </c>
    </row>
    <row r="6" spans="1:14" s="11" customFormat="1" ht="31.5">
      <c r="A6" s="8">
        <v>1647</v>
      </c>
      <c r="B6" s="8" t="s">
        <v>36</v>
      </c>
      <c r="C6" s="8" t="s">
        <v>37</v>
      </c>
      <c r="D6" s="8" t="s">
        <v>27</v>
      </c>
      <c r="E6" s="8" t="s">
        <v>18</v>
      </c>
      <c r="F6" s="8" t="s">
        <v>38</v>
      </c>
      <c r="G6" s="8" t="s">
        <v>39</v>
      </c>
      <c r="H6" s="8" t="s">
        <v>21</v>
      </c>
      <c r="I6" s="9">
        <v>44848</v>
      </c>
      <c r="J6" s="8" t="s">
        <v>22</v>
      </c>
      <c r="K6" s="10">
        <v>70517.5</v>
      </c>
      <c r="L6" s="9">
        <v>44943</v>
      </c>
      <c r="M6" s="9" t="s">
        <v>35</v>
      </c>
      <c r="N6" s="8" t="s">
        <v>24</v>
      </c>
    </row>
    <row r="7" spans="1:14" s="11" customFormat="1" ht="47.25">
      <c r="A7" s="8">
        <v>1654</v>
      </c>
      <c r="B7" s="8" t="s">
        <v>40</v>
      </c>
      <c r="C7" s="8" t="s">
        <v>41</v>
      </c>
      <c r="D7" s="8" t="s">
        <v>27</v>
      </c>
      <c r="E7" s="8" t="s">
        <v>18</v>
      </c>
      <c r="F7" s="8" t="s">
        <v>19</v>
      </c>
      <c r="G7" s="8" t="s">
        <v>42</v>
      </c>
      <c r="H7" s="8" t="s">
        <v>21</v>
      </c>
      <c r="I7" s="9">
        <v>44952</v>
      </c>
      <c r="J7" s="8" t="s">
        <v>22</v>
      </c>
      <c r="K7" s="10">
        <v>19973.5</v>
      </c>
      <c r="L7" s="9" t="s">
        <v>43</v>
      </c>
      <c r="M7" s="9" t="s">
        <v>23</v>
      </c>
      <c r="N7" s="8" t="s">
        <v>24</v>
      </c>
    </row>
    <row r="8" spans="1:14" s="11" customFormat="1" ht="47.25">
      <c r="A8" s="8">
        <v>1655</v>
      </c>
      <c r="B8" s="8" t="s">
        <v>44</v>
      </c>
      <c r="C8" s="8" t="s">
        <v>45</v>
      </c>
      <c r="D8" s="8" t="s">
        <v>27</v>
      </c>
      <c r="E8" s="8" t="s">
        <v>46</v>
      </c>
      <c r="F8" s="8" t="s">
        <v>38</v>
      </c>
      <c r="G8" s="8" t="s">
        <v>47</v>
      </c>
      <c r="H8" s="8" t="s">
        <v>21</v>
      </c>
      <c r="I8" s="9">
        <v>44835</v>
      </c>
      <c r="J8" s="8" t="s">
        <v>21</v>
      </c>
      <c r="K8" s="10">
        <v>146219</v>
      </c>
      <c r="L8" s="9">
        <v>45565</v>
      </c>
      <c r="M8" s="9" t="s">
        <v>35</v>
      </c>
      <c r="N8" s="8" t="s">
        <v>24</v>
      </c>
    </row>
    <row r="9" spans="1:14" s="11" customFormat="1" ht="47.25">
      <c r="A9" s="8">
        <v>1658</v>
      </c>
      <c r="B9" s="8" t="s">
        <v>48</v>
      </c>
      <c r="C9" s="8" t="s">
        <v>49</v>
      </c>
      <c r="D9" s="8" t="s">
        <v>27</v>
      </c>
      <c r="E9" s="8" t="s">
        <v>18</v>
      </c>
      <c r="F9" s="8" t="s">
        <v>19</v>
      </c>
      <c r="G9" s="8" t="s">
        <v>50</v>
      </c>
      <c r="H9" s="8" t="s">
        <v>21</v>
      </c>
      <c r="I9" s="9">
        <v>44988</v>
      </c>
      <c r="J9" s="8" t="s">
        <v>22</v>
      </c>
      <c r="K9" s="10">
        <v>19523.32</v>
      </c>
      <c r="L9" s="9">
        <v>45046</v>
      </c>
      <c r="M9" s="9" t="s">
        <v>35</v>
      </c>
      <c r="N9" s="8" t="s">
        <v>24</v>
      </c>
    </row>
    <row r="10" spans="1:14" s="11" customFormat="1" ht="63">
      <c r="A10" s="8">
        <v>1659</v>
      </c>
      <c r="B10" s="8" t="s">
        <v>51</v>
      </c>
      <c r="C10" s="8" t="s">
        <v>52</v>
      </c>
      <c r="D10" s="8" t="s">
        <v>53</v>
      </c>
      <c r="E10" s="8" t="s">
        <v>54</v>
      </c>
      <c r="F10" s="8" t="s">
        <v>28</v>
      </c>
      <c r="G10" s="8" t="s">
        <v>55</v>
      </c>
      <c r="H10" s="8" t="s">
        <v>21</v>
      </c>
      <c r="I10" s="9">
        <v>44896</v>
      </c>
      <c r="J10" s="8" t="s">
        <v>22</v>
      </c>
      <c r="K10" s="10" t="s">
        <v>56</v>
      </c>
      <c r="L10" s="9">
        <v>45260</v>
      </c>
      <c r="M10" s="9" t="s">
        <v>35</v>
      </c>
      <c r="N10" s="8" t="s">
        <v>24</v>
      </c>
    </row>
    <row r="11" spans="1:14" s="11" customFormat="1" ht="31.5">
      <c r="A11" s="8">
        <v>1661</v>
      </c>
      <c r="B11" s="8" t="s">
        <v>57</v>
      </c>
      <c r="C11" s="8" t="s">
        <v>58</v>
      </c>
      <c r="D11" s="8" t="s">
        <v>17</v>
      </c>
      <c r="E11" s="8" t="s">
        <v>18</v>
      </c>
      <c r="F11" s="8" t="s">
        <v>19</v>
      </c>
      <c r="G11" s="8" t="s">
        <v>59</v>
      </c>
      <c r="H11" s="8" t="s">
        <v>21</v>
      </c>
      <c r="I11" s="9">
        <v>45160</v>
      </c>
      <c r="J11" s="8" t="s">
        <v>21</v>
      </c>
      <c r="K11" s="10">
        <v>193154</v>
      </c>
      <c r="L11" s="9" t="s">
        <v>43</v>
      </c>
      <c r="M11" s="9" t="s">
        <v>23</v>
      </c>
      <c r="N11" s="8" t="s">
        <v>24</v>
      </c>
    </row>
    <row r="12" spans="1:14" s="11" customFormat="1" ht="47.25">
      <c r="A12" s="8">
        <v>1663</v>
      </c>
      <c r="B12" s="8" t="s">
        <v>60</v>
      </c>
      <c r="C12" s="8" t="s">
        <v>61</v>
      </c>
      <c r="D12" s="8" t="s">
        <v>53</v>
      </c>
      <c r="E12" s="8" t="s">
        <v>32</v>
      </c>
      <c r="F12" s="8" t="s">
        <v>33</v>
      </c>
      <c r="G12" s="8" t="s">
        <v>62</v>
      </c>
      <c r="H12" s="8" t="s">
        <v>21</v>
      </c>
      <c r="I12" s="9">
        <v>45015</v>
      </c>
      <c r="J12" s="8" t="s">
        <v>21</v>
      </c>
      <c r="K12" s="10">
        <v>49112</v>
      </c>
      <c r="L12" s="9">
        <v>45778</v>
      </c>
      <c r="M12" s="9" t="s">
        <v>23</v>
      </c>
      <c r="N12" s="8" t="s">
        <v>24</v>
      </c>
    </row>
    <row r="13" spans="1:14" s="11" customFormat="1" ht="31.5">
      <c r="A13" s="8">
        <v>1664</v>
      </c>
      <c r="B13" s="8" t="s">
        <v>63</v>
      </c>
      <c r="C13" s="8" t="s">
        <v>64</v>
      </c>
      <c r="D13" s="8" t="s">
        <v>53</v>
      </c>
      <c r="E13" s="8" t="s">
        <v>32</v>
      </c>
      <c r="F13" s="8" t="s">
        <v>28</v>
      </c>
      <c r="G13" s="8" t="s">
        <v>65</v>
      </c>
      <c r="H13" s="8" t="s">
        <v>21</v>
      </c>
      <c r="I13" s="9">
        <v>44994</v>
      </c>
      <c r="J13" s="8" t="s">
        <v>21</v>
      </c>
      <c r="K13" s="10">
        <v>48500</v>
      </c>
      <c r="L13" s="9">
        <v>45047</v>
      </c>
      <c r="M13" s="9" t="s">
        <v>66</v>
      </c>
      <c r="N13" s="8" t="s">
        <v>24</v>
      </c>
    </row>
    <row r="14" spans="1:14" s="11" customFormat="1" ht="47.25">
      <c r="A14" s="8">
        <v>1665</v>
      </c>
      <c r="B14" s="8" t="s">
        <v>67</v>
      </c>
      <c r="C14" s="8" t="s">
        <v>68</v>
      </c>
      <c r="D14" s="8" t="s">
        <v>17</v>
      </c>
      <c r="E14" s="8" t="s">
        <v>18</v>
      </c>
      <c r="F14" s="8" t="s">
        <v>19</v>
      </c>
      <c r="G14" s="8" t="s">
        <v>69</v>
      </c>
      <c r="H14" s="8" t="s">
        <v>21</v>
      </c>
      <c r="I14" s="9">
        <v>44958</v>
      </c>
      <c r="J14" s="8" t="s">
        <v>21</v>
      </c>
      <c r="K14" s="10">
        <v>78025</v>
      </c>
      <c r="L14" s="9" t="s">
        <v>43</v>
      </c>
      <c r="M14" s="9" t="s">
        <v>23</v>
      </c>
      <c r="N14" s="8" t="s">
        <v>24</v>
      </c>
    </row>
    <row r="15" spans="1:14" s="11" customFormat="1" ht="63">
      <c r="A15" s="8">
        <v>1668</v>
      </c>
      <c r="B15" s="8" t="s">
        <v>70</v>
      </c>
      <c r="C15" s="8" t="s">
        <v>71</v>
      </c>
      <c r="D15" s="8" t="s">
        <v>27</v>
      </c>
      <c r="E15" s="8" t="s">
        <v>18</v>
      </c>
      <c r="F15" s="8" t="s">
        <v>19</v>
      </c>
      <c r="G15" s="8" t="s">
        <v>72</v>
      </c>
      <c r="H15" s="8" t="s">
        <v>21</v>
      </c>
      <c r="I15" s="9">
        <v>45200</v>
      </c>
      <c r="J15" s="8" t="s">
        <v>22</v>
      </c>
      <c r="K15" s="10">
        <v>179980</v>
      </c>
      <c r="L15" s="9" t="s">
        <v>43</v>
      </c>
      <c r="M15" s="9" t="s">
        <v>23</v>
      </c>
      <c r="N15" s="8" t="s">
        <v>24</v>
      </c>
    </row>
    <row r="16" spans="1:14" s="11" customFormat="1" ht="31.5">
      <c r="A16" s="8">
        <v>1672</v>
      </c>
      <c r="B16" s="8" t="s">
        <v>73</v>
      </c>
      <c r="C16" s="8" t="s">
        <v>74</v>
      </c>
      <c r="D16" s="8" t="s">
        <v>53</v>
      </c>
      <c r="E16" s="8" t="s">
        <v>18</v>
      </c>
      <c r="F16" s="8" t="s">
        <v>33</v>
      </c>
      <c r="G16" s="8" t="s">
        <v>75</v>
      </c>
      <c r="H16" s="8" t="s">
        <v>21</v>
      </c>
      <c r="I16" s="9">
        <v>44935</v>
      </c>
      <c r="J16" s="8" t="s">
        <v>21</v>
      </c>
      <c r="K16" s="10" t="s">
        <v>76</v>
      </c>
      <c r="L16" s="9">
        <v>46030</v>
      </c>
      <c r="M16" s="9">
        <v>45809</v>
      </c>
      <c r="N16" s="8" t="s">
        <v>24</v>
      </c>
    </row>
    <row r="17" spans="1:14" s="11" customFormat="1" ht="63">
      <c r="A17" s="8">
        <v>1673</v>
      </c>
      <c r="B17" s="8" t="s">
        <v>77</v>
      </c>
      <c r="C17" s="8" t="s">
        <v>78</v>
      </c>
      <c r="D17" s="8" t="s">
        <v>17</v>
      </c>
      <c r="E17" s="8" t="s">
        <v>18</v>
      </c>
      <c r="F17" s="8" t="s">
        <v>38</v>
      </c>
      <c r="G17" s="8" t="s">
        <v>79</v>
      </c>
      <c r="H17" s="8" t="s">
        <v>21</v>
      </c>
      <c r="I17" s="9">
        <v>45376</v>
      </c>
      <c r="J17" s="8" t="s">
        <v>22</v>
      </c>
      <c r="K17" s="10">
        <v>3597723</v>
      </c>
      <c r="L17" s="9">
        <v>45747</v>
      </c>
      <c r="M17" s="9" t="s">
        <v>23</v>
      </c>
      <c r="N17" s="8" t="s">
        <v>24</v>
      </c>
    </row>
    <row r="18" spans="1:14" s="11" customFormat="1" ht="31.5">
      <c r="A18" s="8">
        <v>1675</v>
      </c>
      <c r="B18" s="8" t="s">
        <v>80</v>
      </c>
      <c r="C18" s="8" t="s">
        <v>81</v>
      </c>
      <c r="D18" s="8" t="s">
        <v>27</v>
      </c>
      <c r="E18" s="8" t="s">
        <v>82</v>
      </c>
      <c r="F18" s="8" t="s">
        <v>28</v>
      </c>
      <c r="G18" s="8" t="s">
        <v>83</v>
      </c>
      <c r="H18" s="8" t="s">
        <v>21</v>
      </c>
      <c r="I18" s="9">
        <v>44957</v>
      </c>
      <c r="J18" s="8" t="s">
        <v>22</v>
      </c>
      <c r="K18" s="10">
        <v>15500</v>
      </c>
      <c r="L18" s="9">
        <v>45016</v>
      </c>
      <c r="M18" s="9" t="s">
        <v>23</v>
      </c>
      <c r="N18" s="8" t="s">
        <v>24</v>
      </c>
    </row>
    <row r="19" spans="1:14" s="11" customFormat="1" ht="31.5">
      <c r="A19" s="8">
        <v>1676</v>
      </c>
      <c r="B19" s="8" t="s">
        <v>80</v>
      </c>
      <c r="C19" s="8" t="s">
        <v>84</v>
      </c>
      <c r="D19" s="8" t="s">
        <v>17</v>
      </c>
      <c r="E19" s="8" t="s">
        <v>82</v>
      </c>
      <c r="F19" s="8" t="s">
        <v>28</v>
      </c>
      <c r="G19" s="8" t="s">
        <v>85</v>
      </c>
      <c r="H19" s="8" t="s">
        <v>21</v>
      </c>
      <c r="I19" s="9">
        <v>44951</v>
      </c>
      <c r="J19" s="8" t="s">
        <v>22</v>
      </c>
      <c r="K19" s="10">
        <v>14000</v>
      </c>
      <c r="L19" s="9">
        <v>45016</v>
      </c>
      <c r="M19" s="9" t="s">
        <v>23</v>
      </c>
      <c r="N19" s="8" t="s">
        <v>24</v>
      </c>
    </row>
    <row r="20" spans="1:14" s="11" customFormat="1" ht="47.25">
      <c r="A20" s="8">
        <v>1677</v>
      </c>
      <c r="B20" s="8" t="s">
        <v>86</v>
      </c>
      <c r="C20" s="8" t="s">
        <v>87</v>
      </c>
      <c r="D20" s="8" t="s">
        <v>17</v>
      </c>
      <c r="E20" s="8" t="s">
        <v>18</v>
      </c>
      <c r="F20" s="8" t="s">
        <v>28</v>
      </c>
      <c r="G20" s="8" t="s">
        <v>88</v>
      </c>
      <c r="H20" s="8" t="s">
        <v>21</v>
      </c>
      <c r="I20" s="9">
        <v>45070</v>
      </c>
      <c r="J20" s="8" t="s">
        <v>22</v>
      </c>
      <c r="K20" s="10">
        <v>8200</v>
      </c>
      <c r="L20" s="9" t="s">
        <v>43</v>
      </c>
      <c r="M20" s="9" t="s">
        <v>23</v>
      </c>
      <c r="N20" s="8" t="s">
        <v>24</v>
      </c>
    </row>
    <row r="21" spans="1:14" s="11" customFormat="1" ht="78.75">
      <c r="A21" s="8">
        <v>1689</v>
      </c>
      <c r="B21" s="8" t="s">
        <v>89</v>
      </c>
      <c r="C21" s="8" t="s">
        <v>90</v>
      </c>
      <c r="D21" s="8" t="s">
        <v>17</v>
      </c>
      <c r="E21" s="8" t="s">
        <v>18</v>
      </c>
      <c r="F21" s="8" t="s">
        <v>33</v>
      </c>
      <c r="G21" s="8" t="s">
        <v>91</v>
      </c>
      <c r="H21" s="8" t="s">
        <v>21</v>
      </c>
      <c r="I21" s="9">
        <v>44907</v>
      </c>
      <c r="J21" s="8" t="s">
        <v>21</v>
      </c>
      <c r="K21" s="10">
        <v>106990.88</v>
      </c>
      <c r="L21" s="9" t="s">
        <v>43</v>
      </c>
      <c r="M21" s="9" t="s">
        <v>35</v>
      </c>
      <c r="N21" s="8" t="s">
        <v>24</v>
      </c>
    </row>
    <row r="22" spans="1:14" s="11" customFormat="1" ht="78.75">
      <c r="A22" s="8">
        <v>1689</v>
      </c>
      <c r="B22" s="8" t="s">
        <v>92</v>
      </c>
      <c r="C22" s="8" t="s">
        <v>93</v>
      </c>
      <c r="D22" s="8" t="s">
        <v>17</v>
      </c>
      <c r="E22" s="8" t="s">
        <v>18</v>
      </c>
      <c r="F22" s="8" t="s">
        <v>33</v>
      </c>
      <c r="G22" s="8" t="s">
        <v>91</v>
      </c>
      <c r="H22" s="8" t="s">
        <v>21</v>
      </c>
      <c r="I22" s="9">
        <v>45272</v>
      </c>
      <c r="J22" s="8" t="s">
        <v>21</v>
      </c>
      <c r="K22" s="10">
        <v>50481.84</v>
      </c>
      <c r="L22" s="9" t="s">
        <v>43</v>
      </c>
      <c r="M22" s="9" t="s">
        <v>35</v>
      </c>
      <c r="N22" s="8" t="s">
        <v>24</v>
      </c>
    </row>
    <row r="23" spans="1:14" s="11" customFormat="1" ht="131.25" customHeight="1">
      <c r="A23" s="8">
        <v>1692</v>
      </c>
      <c r="B23" s="8" t="s">
        <v>94</v>
      </c>
      <c r="C23" s="8" t="s">
        <v>95</v>
      </c>
      <c r="D23" s="8" t="s">
        <v>53</v>
      </c>
      <c r="E23" s="8" t="s">
        <v>32</v>
      </c>
      <c r="F23" s="8" t="s">
        <v>33</v>
      </c>
      <c r="G23" s="8" t="s">
        <v>96</v>
      </c>
      <c r="H23" s="8" t="s">
        <v>21</v>
      </c>
      <c r="I23" s="9">
        <v>45048</v>
      </c>
      <c r="J23" s="8" t="s">
        <v>22</v>
      </c>
      <c r="K23" s="10">
        <v>38332</v>
      </c>
      <c r="L23" s="9">
        <v>46022</v>
      </c>
      <c r="M23" s="9" t="s">
        <v>35</v>
      </c>
      <c r="N23" s="8" t="s">
        <v>24</v>
      </c>
    </row>
    <row r="24" spans="1:14" s="11" customFormat="1" ht="131.25" customHeight="1">
      <c r="A24" s="8">
        <v>1693</v>
      </c>
      <c r="B24" s="8" t="s">
        <v>97</v>
      </c>
      <c r="C24" s="8" t="s">
        <v>98</v>
      </c>
      <c r="D24" s="8" t="s">
        <v>27</v>
      </c>
      <c r="E24" s="8" t="s">
        <v>18</v>
      </c>
      <c r="F24" s="8" t="s">
        <v>28</v>
      </c>
      <c r="G24" s="8" t="s">
        <v>99</v>
      </c>
      <c r="H24" s="8" t="s">
        <v>22</v>
      </c>
      <c r="I24" s="9">
        <v>45019</v>
      </c>
      <c r="J24" s="8" t="s">
        <v>22</v>
      </c>
      <c r="K24" s="10">
        <v>9500</v>
      </c>
      <c r="L24" s="9">
        <v>45199</v>
      </c>
      <c r="M24" s="9" t="s">
        <v>35</v>
      </c>
      <c r="N24" s="8" t="s">
        <v>24</v>
      </c>
    </row>
    <row r="25" spans="1:14" s="11" customFormat="1" ht="131.25" customHeight="1">
      <c r="A25" s="8">
        <v>1694</v>
      </c>
      <c r="B25" s="8" t="s">
        <v>100</v>
      </c>
      <c r="C25" s="8" t="s">
        <v>101</v>
      </c>
      <c r="D25" s="8" t="s">
        <v>27</v>
      </c>
      <c r="E25" s="8" t="s">
        <v>18</v>
      </c>
      <c r="F25" s="8" t="s">
        <v>28</v>
      </c>
      <c r="G25" s="8" t="s">
        <v>102</v>
      </c>
      <c r="H25" s="8" t="s">
        <v>22</v>
      </c>
      <c r="I25" s="9">
        <v>45000</v>
      </c>
      <c r="J25" s="8" t="s">
        <v>22</v>
      </c>
      <c r="K25" s="10">
        <v>7350</v>
      </c>
      <c r="L25" s="9">
        <v>45016</v>
      </c>
      <c r="M25" s="9" t="s">
        <v>35</v>
      </c>
      <c r="N25" s="8" t="s">
        <v>24</v>
      </c>
    </row>
    <row r="26" spans="1:14" s="11" customFormat="1" ht="78.75">
      <c r="A26" s="8">
        <v>1695</v>
      </c>
      <c r="B26" s="8" t="s">
        <v>103</v>
      </c>
      <c r="C26" s="8" t="s">
        <v>104</v>
      </c>
      <c r="D26" s="8" t="s">
        <v>17</v>
      </c>
      <c r="E26" s="8" t="s">
        <v>18</v>
      </c>
      <c r="F26" s="8" t="s">
        <v>38</v>
      </c>
      <c r="G26" s="8" t="s">
        <v>105</v>
      </c>
      <c r="H26" s="8" t="s">
        <v>21</v>
      </c>
      <c r="I26" s="9">
        <v>45376</v>
      </c>
      <c r="J26" s="8" t="s">
        <v>21</v>
      </c>
      <c r="K26" s="10">
        <v>4229352</v>
      </c>
      <c r="L26" s="9">
        <v>45747</v>
      </c>
      <c r="M26" s="9" t="s">
        <v>23</v>
      </c>
      <c r="N26" s="8" t="s">
        <v>24</v>
      </c>
    </row>
    <row r="27" spans="1:14" s="11" customFormat="1" ht="63">
      <c r="A27" s="8">
        <v>1701</v>
      </c>
      <c r="B27" s="8" t="s">
        <v>106</v>
      </c>
      <c r="C27" s="8" t="s">
        <v>107</v>
      </c>
      <c r="D27" s="8" t="s">
        <v>53</v>
      </c>
      <c r="E27" s="8" t="s">
        <v>32</v>
      </c>
      <c r="F27" s="8" t="s">
        <v>28</v>
      </c>
      <c r="G27" s="8" t="s">
        <v>108</v>
      </c>
      <c r="H27" s="8" t="s">
        <v>22</v>
      </c>
      <c r="I27" s="9">
        <v>44970</v>
      </c>
      <c r="J27" s="8" t="s">
        <v>22</v>
      </c>
      <c r="K27" s="10">
        <v>5800</v>
      </c>
      <c r="L27" s="9">
        <v>45016</v>
      </c>
      <c r="M27" s="9" t="s">
        <v>35</v>
      </c>
      <c r="N27" s="8" t="s">
        <v>24</v>
      </c>
    </row>
    <row r="28" spans="1:14" s="11" customFormat="1" ht="31.5">
      <c r="A28" s="8">
        <v>1705</v>
      </c>
      <c r="B28" s="8" t="s">
        <v>109</v>
      </c>
      <c r="C28" s="8" t="s">
        <v>110</v>
      </c>
      <c r="D28" s="8" t="s">
        <v>27</v>
      </c>
      <c r="E28" s="8" t="s">
        <v>18</v>
      </c>
      <c r="F28" s="8" t="s">
        <v>38</v>
      </c>
      <c r="G28" s="8" t="s">
        <v>111</v>
      </c>
      <c r="H28" s="8" t="s">
        <v>21</v>
      </c>
      <c r="I28" s="9" t="s">
        <v>35</v>
      </c>
      <c r="J28" s="8" t="s">
        <v>21</v>
      </c>
      <c r="K28" s="10">
        <v>142581</v>
      </c>
      <c r="L28" s="9" t="s">
        <v>23</v>
      </c>
      <c r="M28" s="9" t="s">
        <v>23</v>
      </c>
      <c r="N28" s="8" t="s">
        <v>24</v>
      </c>
    </row>
    <row r="29" spans="1:14" s="11" customFormat="1" ht="63">
      <c r="A29" s="8">
        <v>1706</v>
      </c>
      <c r="B29" s="8" t="s">
        <v>112</v>
      </c>
      <c r="C29" s="8" t="s">
        <v>113</v>
      </c>
      <c r="D29" s="8" t="s">
        <v>27</v>
      </c>
      <c r="E29" s="8" t="s">
        <v>18</v>
      </c>
      <c r="F29" s="8" t="s">
        <v>19</v>
      </c>
      <c r="G29" s="8" t="s">
        <v>91</v>
      </c>
      <c r="H29" s="8" t="s">
        <v>21</v>
      </c>
      <c r="I29" s="9">
        <v>45272</v>
      </c>
      <c r="J29" s="8" t="s">
        <v>21</v>
      </c>
      <c r="K29" s="10">
        <v>59498</v>
      </c>
      <c r="L29" s="9" t="s">
        <v>43</v>
      </c>
      <c r="M29" s="9" t="s">
        <v>35</v>
      </c>
      <c r="N29" s="8" t="s">
        <v>24</v>
      </c>
    </row>
    <row r="30" spans="1:14" s="11" customFormat="1" ht="31.5">
      <c r="A30" s="8">
        <v>1707</v>
      </c>
      <c r="B30" s="8" t="s">
        <v>114</v>
      </c>
      <c r="C30" s="8" t="s">
        <v>115</v>
      </c>
      <c r="D30" s="8" t="s">
        <v>53</v>
      </c>
      <c r="E30" s="8" t="s">
        <v>18</v>
      </c>
      <c r="F30" s="8" t="s">
        <v>28</v>
      </c>
      <c r="G30" s="8" t="s">
        <v>116</v>
      </c>
      <c r="H30" s="8" t="s">
        <v>21</v>
      </c>
      <c r="I30" s="9">
        <v>45000</v>
      </c>
      <c r="J30" s="8" t="s">
        <v>22</v>
      </c>
      <c r="K30" s="10">
        <v>12350</v>
      </c>
      <c r="L30" s="9">
        <v>45031</v>
      </c>
      <c r="M30" s="9" t="s">
        <v>35</v>
      </c>
      <c r="N30" s="8" t="s">
        <v>24</v>
      </c>
    </row>
    <row r="31" spans="1:14" s="11" customFormat="1" ht="44.25" customHeight="1">
      <c r="A31" s="8">
        <v>1708</v>
      </c>
      <c r="B31" s="8" t="s">
        <v>117</v>
      </c>
      <c r="C31" s="8" t="s">
        <v>118</v>
      </c>
      <c r="D31" s="8" t="s">
        <v>53</v>
      </c>
      <c r="E31" s="8" t="s">
        <v>32</v>
      </c>
      <c r="F31" s="8" t="s">
        <v>33</v>
      </c>
      <c r="G31" s="8" t="s">
        <v>119</v>
      </c>
      <c r="H31" s="8" t="s">
        <v>21</v>
      </c>
      <c r="I31" s="9">
        <v>44986</v>
      </c>
      <c r="J31" s="8" t="s">
        <v>22</v>
      </c>
      <c r="K31" s="10">
        <v>16300</v>
      </c>
      <c r="L31" s="9">
        <v>45716</v>
      </c>
      <c r="M31" s="9" t="s">
        <v>35</v>
      </c>
      <c r="N31" s="8" t="s">
        <v>24</v>
      </c>
    </row>
    <row r="32" spans="1:14" s="11" customFormat="1" ht="44.25" customHeight="1">
      <c r="A32" s="8">
        <v>1709</v>
      </c>
      <c r="B32" s="8" t="s">
        <v>120</v>
      </c>
      <c r="C32" s="8" t="s">
        <v>121</v>
      </c>
      <c r="D32" s="8" t="s">
        <v>53</v>
      </c>
      <c r="E32" s="8" t="s">
        <v>46</v>
      </c>
      <c r="F32" s="8" t="s">
        <v>28</v>
      </c>
      <c r="G32" s="8" t="s">
        <v>122</v>
      </c>
      <c r="H32" s="8" t="s">
        <v>21</v>
      </c>
      <c r="I32" s="9">
        <v>45016</v>
      </c>
      <c r="J32" s="8" t="s">
        <v>21</v>
      </c>
      <c r="K32" s="10" t="s">
        <v>76</v>
      </c>
      <c r="L32" s="9">
        <v>45381</v>
      </c>
      <c r="M32" s="9" t="s">
        <v>35</v>
      </c>
      <c r="N32" s="8" t="s">
        <v>24</v>
      </c>
    </row>
    <row r="33" spans="1:471" s="11" customFormat="1" ht="59.25" customHeight="1">
      <c r="A33" s="8">
        <v>1710</v>
      </c>
      <c r="B33" s="8" t="s">
        <v>123</v>
      </c>
      <c r="C33" s="8" t="s">
        <v>124</v>
      </c>
      <c r="D33" s="8" t="s">
        <v>17</v>
      </c>
      <c r="E33" s="8" t="s">
        <v>18</v>
      </c>
      <c r="F33" s="8" t="s">
        <v>28</v>
      </c>
      <c r="G33" s="8" t="s">
        <v>125</v>
      </c>
      <c r="H33" s="8" t="s">
        <v>21</v>
      </c>
      <c r="I33" s="9">
        <v>44986</v>
      </c>
      <c r="J33" s="8" t="s">
        <v>22</v>
      </c>
      <c r="K33" s="10">
        <v>7287</v>
      </c>
      <c r="L33" s="9">
        <v>45170</v>
      </c>
      <c r="M33" s="9" t="s">
        <v>35</v>
      </c>
      <c r="N33" s="8" t="s">
        <v>24</v>
      </c>
    </row>
    <row r="34" spans="1:471" s="11" customFormat="1" ht="59.25" customHeight="1">
      <c r="A34" s="8">
        <v>1711</v>
      </c>
      <c r="B34" s="8" t="s">
        <v>126</v>
      </c>
      <c r="C34" s="8" t="s">
        <v>127</v>
      </c>
      <c r="D34" s="8" t="s">
        <v>53</v>
      </c>
      <c r="E34" s="8" t="s">
        <v>54</v>
      </c>
      <c r="F34" s="8" t="s">
        <v>28</v>
      </c>
      <c r="G34" s="8" t="s">
        <v>128</v>
      </c>
      <c r="H34" s="8" t="s">
        <v>21</v>
      </c>
      <c r="I34" s="9">
        <v>44986</v>
      </c>
      <c r="J34" s="8" t="s">
        <v>22</v>
      </c>
      <c r="K34" s="10" t="s">
        <v>129</v>
      </c>
      <c r="L34" s="9">
        <v>45107</v>
      </c>
      <c r="M34" s="9" t="s">
        <v>35</v>
      </c>
      <c r="N34" s="8" t="s">
        <v>24</v>
      </c>
    </row>
    <row r="35" spans="1:471" s="11" customFormat="1" ht="31.5">
      <c r="A35" s="8">
        <v>1727</v>
      </c>
      <c r="B35" s="8" t="s">
        <v>130</v>
      </c>
      <c r="C35" s="8" t="s">
        <v>131</v>
      </c>
      <c r="D35" s="8" t="s">
        <v>27</v>
      </c>
      <c r="E35" s="8" t="s">
        <v>18</v>
      </c>
      <c r="F35" s="8" t="s">
        <v>19</v>
      </c>
      <c r="G35" s="8" t="s">
        <v>132</v>
      </c>
      <c r="H35" s="8" t="s">
        <v>21</v>
      </c>
      <c r="I35" s="9">
        <v>45537</v>
      </c>
      <c r="J35" s="8" t="s">
        <v>22</v>
      </c>
      <c r="K35" s="10">
        <v>222184</v>
      </c>
      <c r="L35" s="9" t="s">
        <v>133</v>
      </c>
      <c r="M35" s="9" t="s">
        <v>35</v>
      </c>
      <c r="N35" s="8" t="s">
        <v>24</v>
      </c>
    </row>
    <row r="36" spans="1:471" s="11" customFormat="1" ht="31.5">
      <c r="A36" s="8">
        <v>1728</v>
      </c>
      <c r="B36" s="8" t="s">
        <v>134</v>
      </c>
      <c r="C36" s="8" t="s">
        <v>135</v>
      </c>
      <c r="D36" s="8" t="s">
        <v>27</v>
      </c>
      <c r="E36" s="8" t="s">
        <v>18</v>
      </c>
      <c r="F36" s="8" t="s">
        <v>19</v>
      </c>
      <c r="G36" s="8" t="s">
        <v>136</v>
      </c>
      <c r="H36" s="8" t="s">
        <v>21</v>
      </c>
      <c r="I36" s="9">
        <v>45505</v>
      </c>
      <c r="J36" s="8" t="s">
        <v>21</v>
      </c>
      <c r="K36" s="10">
        <v>44794</v>
      </c>
      <c r="L36" s="9">
        <v>45200</v>
      </c>
      <c r="M36" s="9" t="s">
        <v>23</v>
      </c>
      <c r="N36" s="8" t="s">
        <v>24</v>
      </c>
    </row>
    <row r="37" spans="1:471" s="11" customFormat="1" ht="131.25" customHeight="1">
      <c r="A37" s="8">
        <v>1732</v>
      </c>
      <c r="B37" s="8" t="s">
        <v>137</v>
      </c>
      <c r="C37" s="8" t="s">
        <v>138</v>
      </c>
      <c r="D37" s="8" t="s">
        <v>53</v>
      </c>
      <c r="E37" s="8" t="s">
        <v>32</v>
      </c>
      <c r="F37" s="8" t="s">
        <v>33</v>
      </c>
      <c r="G37" s="8" t="s">
        <v>96</v>
      </c>
      <c r="H37" s="8" t="s">
        <v>21</v>
      </c>
      <c r="I37" s="9">
        <v>45082</v>
      </c>
      <c r="J37" s="8" t="s">
        <v>22</v>
      </c>
      <c r="K37" s="10">
        <v>30850</v>
      </c>
      <c r="L37" s="9">
        <v>46022</v>
      </c>
      <c r="M37" s="9" t="s">
        <v>23</v>
      </c>
      <c r="N37" s="8" t="s">
        <v>24</v>
      </c>
    </row>
    <row r="38" spans="1:471" s="11" customFormat="1" ht="131.25" customHeight="1">
      <c r="A38" s="8">
        <v>1740</v>
      </c>
      <c r="B38" s="8" t="s">
        <v>139</v>
      </c>
      <c r="C38" s="8" t="s">
        <v>140</v>
      </c>
      <c r="D38" s="8" t="s">
        <v>53</v>
      </c>
      <c r="E38" s="8" t="s">
        <v>32</v>
      </c>
      <c r="F38" s="8" t="s">
        <v>19</v>
      </c>
      <c r="G38" s="8" t="s">
        <v>141</v>
      </c>
      <c r="H38" s="8" t="s">
        <v>21</v>
      </c>
      <c r="I38" s="9" t="s">
        <v>35</v>
      </c>
      <c r="J38" s="8" t="s">
        <v>22</v>
      </c>
      <c r="K38" s="10">
        <v>42509.83</v>
      </c>
      <c r="L38" s="9" t="s">
        <v>35</v>
      </c>
      <c r="M38" s="9">
        <v>45626</v>
      </c>
      <c r="N38" s="8" t="s">
        <v>24</v>
      </c>
    </row>
    <row r="39" spans="1:471" s="11" customFormat="1" ht="63">
      <c r="A39" s="8">
        <v>1744</v>
      </c>
      <c r="B39" s="8" t="s">
        <v>142</v>
      </c>
      <c r="C39" s="8" t="s">
        <v>143</v>
      </c>
      <c r="D39" s="8" t="s">
        <v>17</v>
      </c>
      <c r="E39" s="8" t="s">
        <v>18</v>
      </c>
      <c r="F39" s="8" t="s">
        <v>28</v>
      </c>
      <c r="G39" s="8" t="s">
        <v>144</v>
      </c>
      <c r="H39" s="8" t="s">
        <v>21</v>
      </c>
      <c r="I39" s="9">
        <v>45076</v>
      </c>
      <c r="J39" s="8" t="s">
        <v>22</v>
      </c>
      <c r="K39" s="10">
        <v>100134</v>
      </c>
      <c r="L39" s="9" t="s">
        <v>35</v>
      </c>
      <c r="M39" s="9"/>
      <c r="N39" s="8" t="s">
        <v>24</v>
      </c>
    </row>
    <row r="40" spans="1:471" s="11" customFormat="1" ht="47.25">
      <c r="A40" s="8">
        <v>1747</v>
      </c>
      <c r="B40" s="8" t="s">
        <v>145</v>
      </c>
      <c r="C40" s="8" t="s">
        <v>146</v>
      </c>
      <c r="D40" s="8" t="s">
        <v>17</v>
      </c>
      <c r="E40" s="8" t="s">
        <v>18</v>
      </c>
      <c r="F40" s="8" t="s">
        <v>28</v>
      </c>
      <c r="G40" s="8" t="s">
        <v>147</v>
      </c>
      <c r="H40" s="8" t="s">
        <v>21</v>
      </c>
      <c r="I40" s="9">
        <v>45082</v>
      </c>
      <c r="J40" s="8" t="s">
        <v>21</v>
      </c>
      <c r="K40" s="10">
        <v>14135.7</v>
      </c>
      <c r="L40" s="9">
        <v>45114</v>
      </c>
      <c r="M40" s="9" t="s">
        <v>23</v>
      </c>
      <c r="N40" s="8" t="s">
        <v>24</v>
      </c>
    </row>
    <row r="41" spans="1:471" s="11" customFormat="1" ht="31.5">
      <c r="A41" s="8">
        <v>1791</v>
      </c>
      <c r="B41" s="8" t="s">
        <v>148</v>
      </c>
      <c r="C41" s="8" t="s">
        <v>149</v>
      </c>
      <c r="D41" s="8" t="s">
        <v>53</v>
      </c>
      <c r="E41" s="8" t="s">
        <v>82</v>
      </c>
      <c r="F41" s="8" t="s">
        <v>28</v>
      </c>
      <c r="G41" s="8" t="s">
        <v>150</v>
      </c>
      <c r="H41" s="8" t="s">
        <v>21</v>
      </c>
      <c r="I41" s="9">
        <v>45352</v>
      </c>
      <c r="J41" s="8" t="s">
        <v>21</v>
      </c>
      <c r="K41" s="10">
        <v>18000</v>
      </c>
      <c r="L41" s="9">
        <v>46081</v>
      </c>
      <c r="M41" s="9">
        <v>45474</v>
      </c>
      <c r="N41" s="8" t="s">
        <v>24</v>
      </c>
    </row>
    <row r="42" spans="1:471" s="11" customFormat="1" ht="63">
      <c r="A42" s="8">
        <v>1808</v>
      </c>
      <c r="B42" s="8" t="s">
        <v>151</v>
      </c>
      <c r="C42" s="8" t="s">
        <v>152</v>
      </c>
      <c r="D42" s="8" t="s">
        <v>17</v>
      </c>
      <c r="E42" s="8" t="s">
        <v>18</v>
      </c>
      <c r="F42" s="8" t="s">
        <v>19</v>
      </c>
      <c r="G42" s="8" t="s">
        <v>153</v>
      </c>
      <c r="H42" s="8" t="s">
        <v>21</v>
      </c>
      <c r="I42" s="9">
        <v>45566</v>
      </c>
      <c r="J42" s="8" t="s">
        <v>22</v>
      </c>
      <c r="K42" s="10">
        <v>24600</v>
      </c>
      <c r="L42" s="9">
        <v>45930</v>
      </c>
      <c r="M42" s="9" t="s">
        <v>23</v>
      </c>
      <c r="N42" s="8" t="s">
        <v>24</v>
      </c>
    </row>
    <row r="43" spans="1:471" s="11" customFormat="1" ht="47.25">
      <c r="A43" s="8">
        <v>1831</v>
      </c>
      <c r="B43" s="8" t="s">
        <v>154</v>
      </c>
      <c r="C43" s="8" t="s">
        <v>155</v>
      </c>
      <c r="D43" s="8" t="s">
        <v>53</v>
      </c>
      <c r="E43" s="8" t="s">
        <v>32</v>
      </c>
      <c r="F43" s="8" t="s">
        <v>33</v>
      </c>
      <c r="G43" s="8" t="s">
        <v>156</v>
      </c>
      <c r="H43" s="8" t="s">
        <v>21</v>
      </c>
      <c r="I43" s="9">
        <v>45328</v>
      </c>
      <c r="J43" s="8" t="s">
        <v>22</v>
      </c>
      <c r="K43" s="10">
        <v>81801</v>
      </c>
      <c r="L43" s="9">
        <v>46022</v>
      </c>
      <c r="M43" s="9"/>
      <c r="N43" s="8" t="s">
        <v>24</v>
      </c>
    </row>
    <row r="44" spans="1:471" s="11" customFormat="1" ht="204.75">
      <c r="A44" s="8">
        <v>1834</v>
      </c>
      <c r="B44" s="8" t="s">
        <v>157</v>
      </c>
      <c r="C44" s="8" t="s">
        <v>158</v>
      </c>
      <c r="D44" s="8" t="s">
        <v>53</v>
      </c>
      <c r="E44" s="8" t="s">
        <v>46</v>
      </c>
      <c r="F44" s="8" t="s">
        <v>38</v>
      </c>
      <c r="G44" s="8" t="s">
        <v>159</v>
      </c>
      <c r="H44" s="8" t="s">
        <v>21</v>
      </c>
      <c r="I44" s="9">
        <v>45201</v>
      </c>
      <c r="J44" s="8" t="s">
        <v>22</v>
      </c>
      <c r="K44" s="10">
        <v>42400</v>
      </c>
      <c r="L44" s="9">
        <v>45567</v>
      </c>
      <c r="M44" s="9" t="s">
        <v>23</v>
      </c>
      <c r="N44" s="8" t="s">
        <v>24</v>
      </c>
    </row>
    <row r="45" spans="1:471" s="12" customFormat="1" ht="47.25">
      <c r="A45" s="8">
        <v>1836</v>
      </c>
      <c r="B45" s="8" t="s">
        <v>160</v>
      </c>
      <c r="C45" s="8" t="s">
        <v>161</v>
      </c>
      <c r="D45" s="8" t="s">
        <v>27</v>
      </c>
      <c r="E45" s="8" t="s">
        <v>18</v>
      </c>
      <c r="F45" s="8" t="s">
        <v>19</v>
      </c>
      <c r="G45" s="8" t="s">
        <v>162</v>
      </c>
      <c r="H45" s="8" t="s">
        <v>21</v>
      </c>
      <c r="I45" s="9">
        <v>45281</v>
      </c>
      <c r="J45" s="8" t="s">
        <v>22</v>
      </c>
      <c r="K45" s="10">
        <v>132372</v>
      </c>
      <c r="L45" s="9" t="s">
        <v>43</v>
      </c>
      <c r="M45" s="9" t="s">
        <v>23</v>
      </c>
      <c r="N45" s="8" t="s">
        <v>24</v>
      </c>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11"/>
      <c r="NC45" s="11"/>
      <c r="ND45" s="11"/>
      <c r="NE45" s="11"/>
      <c r="NF45" s="11"/>
      <c r="NG45" s="11"/>
      <c r="NH45" s="11"/>
      <c r="NI45" s="11"/>
      <c r="NJ45" s="11"/>
      <c r="NK45" s="11"/>
      <c r="NL45" s="11"/>
      <c r="NM45" s="11"/>
      <c r="NN45" s="11"/>
      <c r="NO45" s="11"/>
      <c r="NP45" s="11"/>
      <c r="NQ45" s="11"/>
      <c r="NR45" s="11"/>
      <c r="NS45" s="11"/>
      <c r="NT45" s="11"/>
      <c r="NU45" s="11"/>
      <c r="NV45" s="11"/>
      <c r="NW45" s="11"/>
      <c r="NX45" s="11"/>
      <c r="NY45" s="11"/>
      <c r="NZ45" s="11"/>
      <c r="OA45" s="11"/>
      <c r="OB45" s="11"/>
      <c r="OC45" s="11"/>
      <c r="OD45" s="11"/>
      <c r="OE45" s="11"/>
      <c r="OF45" s="11"/>
      <c r="OG45" s="11"/>
      <c r="OH45" s="11"/>
      <c r="OI45" s="11"/>
      <c r="OJ45" s="11"/>
      <c r="OK45" s="11"/>
      <c r="OL45" s="11"/>
      <c r="OM45" s="11"/>
      <c r="ON45" s="11"/>
      <c r="OO45" s="11"/>
      <c r="OP45" s="11"/>
      <c r="OQ45" s="11"/>
      <c r="OR45" s="11"/>
      <c r="OS45" s="11"/>
      <c r="OT45" s="11"/>
      <c r="OU45" s="11"/>
      <c r="OV45" s="11"/>
      <c r="OW45" s="11"/>
      <c r="OX45" s="11"/>
      <c r="OY45" s="11"/>
      <c r="OZ45" s="11"/>
      <c r="PA45" s="11"/>
      <c r="PB45" s="11"/>
      <c r="PC45" s="11"/>
      <c r="PD45" s="11"/>
      <c r="PE45" s="11"/>
      <c r="PF45" s="11"/>
      <c r="PG45" s="11"/>
      <c r="PH45" s="11"/>
      <c r="PI45" s="11"/>
      <c r="PJ45" s="11"/>
      <c r="PK45" s="11"/>
      <c r="PL45" s="11"/>
      <c r="PM45" s="11"/>
      <c r="PN45" s="11"/>
      <c r="PO45" s="11"/>
      <c r="PP45" s="11"/>
      <c r="PQ45" s="11"/>
      <c r="PR45" s="11"/>
      <c r="PS45" s="11"/>
      <c r="PT45" s="11"/>
      <c r="PU45" s="11"/>
      <c r="PV45" s="11"/>
      <c r="PW45" s="11"/>
      <c r="PX45" s="11"/>
      <c r="PY45" s="11"/>
      <c r="PZ45" s="11"/>
      <c r="QA45" s="11"/>
      <c r="QB45" s="11"/>
      <c r="QC45" s="11"/>
      <c r="QD45" s="11"/>
      <c r="QE45" s="11"/>
      <c r="QF45" s="11"/>
      <c r="QG45" s="11"/>
      <c r="QH45" s="11"/>
      <c r="QI45" s="11"/>
      <c r="QJ45" s="11"/>
      <c r="QK45" s="11"/>
      <c r="QL45" s="11"/>
      <c r="QM45" s="11"/>
      <c r="QN45" s="11"/>
      <c r="QO45" s="11"/>
      <c r="QP45" s="11"/>
      <c r="QQ45" s="11"/>
      <c r="QR45" s="11"/>
      <c r="QS45" s="11"/>
      <c r="QT45" s="11"/>
      <c r="QU45" s="11"/>
      <c r="QV45" s="11"/>
      <c r="QW45" s="11"/>
      <c r="QX45" s="11"/>
      <c r="QY45" s="11"/>
      <c r="QZ45" s="11"/>
      <c r="RA45" s="11"/>
      <c r="RB45" s="11"/>
      <c r="RC45" s="11"/>
    </row>
    <row r="46" spans="1:471" s="12" customFormat="1" ht="63">
      <c r="A46" s="8">
        <v>1839</v>
      </c>
      <c r="B46" s="8" t="s">
        <v>139</v>
      </c>
      <c r="C46" s="8" t="s">
        <v>140</v>
      </c>
      <c r="D46" s="8" t="s">
        <v>53</v>
      </c>
      <c r="E46" s="8" t="s">
        <v>32</v>
      </c>
      <c r="F46" s="8" t="s">
        <v>19</v>
      </c>
      <c r="G46" s="8" t="s">
        <v>141</v>
      </c>
      <c r="H46" s="8" t="s">
        <v>22</v>
      </c>
      <c r="I46" s="9">
        <v>45159</v>
      </c>
      <c r="J46" s="8" t="s">
        <v>22</v>
      </c>
      <c r="K46" s="10">
        <v>42509.83</v>
      </c>
      <c r="L46" s="9">
        <v>46022</v>
      </c>
      <c r="M46" s="9" t="s">
        <v>23</v>
      </c>
      <c r="N46" s="8" t="s">
        <v>24</v>
      </c>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11"/>
      <c r="NC46" s="11"/>
      <c r="ND46" s="11"/>
      <c r="NE46" s="11"/>
      <c r="NF46" s="11"/>
      <c r="NG46" s="11"/>
      <c r="NH46" s="11"/>
      <c r="NI46" s="11"/>
      <c r="NJ46" s="11"/>
      <c r="NK46" s="11"/>
      <c r="NL46" s="11"/>
      <c r="NM46" s="11"/>
      <c r="NN46" s="11"/>
      <c r="NO46" s="11"/>
      <c r="NP46" s="11"/>
      <c r="NQ46" s="11"/>
      <c r="NR46" s="11"/>
      <c r="NS46" s="11"/>
      <c r="NT46" s="11"/>
      <c r="NU46" s="11"/>
      <c r="NV46" s="11"/>
      <c r="NW46" s="11"/>
      <c r="NX46" s="11"/>
      <c r="NY46" s="11"/>
      <c r="NZ46" s="11"/>
      <c r="OA46" s="11"/>
      <c r="OB46" s="11"/>
      <c r="OC46" s="11"/>
      <c r="OD46" s="11"/>
      <c r="OE46" s="11"/>
      <c r="OF46" s="11"/>
      <c r="OG46" s="11"/>
      <c r="OH46" s="11"/>
      <c r="OI46" s="11"/>
      <c r="OJ46" s="11"/>
      <c r="OK46" s="11"/>
      <c r="OL46" s="11"/>
      <c r="OM46" s="11"/>
      <c r="ON46" s="11"/>
      <c r="OO46" s="11"/>
      <c r="OP46" s="11"/>
      <c r="OQ46" s="11"/>
      <c r="OR46" s="11"/>
      <c r="OS46" s="11"/>
      <c r="OT46" s="11"/>
      <c r="OU46" s="11"/>
      <c r="OV46" s="11"/>
      <c r="OW46" s="11"/>
      <c r="OX46" s="11"/>
      <c r="OY46" s="11"/>
      <c r="OZ46" s="11"/>
      <c r="PA46" s="11"/>
      <c r="PB46" s="11"/>
      <c r="PC46" s="11"/>
      <c r="PD46" s="11"/>
      <c r="PE46" s="11"/>
      <c r="PF46" s="11"/>
      <c r="PG46" s="11"/>
      <c r="PH46" s="11"/>
      <c r="PI46" s="11"/>
      <c r="PJ46" s="11"/>
      <c r="PK46" s="11"/>
      <c r="PL46" s="11"/>
      <c r="PM46" s="11"/>
      <c r="PN46" s="11"/>
      <c r="PO46" s="11"/>
      <c r="PP46" s="11"/>
      <c r="PQ46" s="11"/>
      <c r="PR46" s="11"/>
      <c r="PS46" s="11"/>
      <c r="PT46" s="11"/>
      <c r="PU46" s="11"/>
      <c r="PV46" s="11"/>
      <c r="PW46" s="11"/>
      <c r="PX46" s="11"/>
      <c r="PY46" s="11"/>
      <c r="PZ46" s="11"/>
      <c r="QA46" s="11"/>
      <c r="QB46" s="11"/>
      <c r="QC46" s="11"/>
      <c r="QD46" s="11"/>
      <c r="QE46" s="11"/>
      <c r="QF46" s="11"/>
      <c r="QG46" s="11"/>
      <c r="QH46" s="11"/>
      <c r="QI46" s="11"/>
      <c r="QJ46" s="11"/>
      <c r="QK46" s="11"/>
      <c r="QL46" s="11"/>
      <c r="QM46" s="11"/>
      <c r="QN46" s="11"/>
      <c r="QO46" s="11"/>
      <c r="QP46" s="11"/>
      <c r="QQ46" s="11"/>
      <c r="QR46" s="11"/>
      <c r="QS46" s="11"/>
      <c r="QT46" s="11"/>
      <c r="QU46" s="11"/>
      <c r="QV46" s="11"/>
      <c r="QW46" s="11"/>
      <c r="QX46" s="11"/>
      <c r="QY46" s="11"/>
      <c r="QZ46" s="11"/>
      <c r="RA46" s="11"/>
      <c r="RB46" s="11"/>
      <c r="RC46" s="11"/>
    </row>
    <row r="47" spans="1:471" s="11" customFormat="1" ht="31.5">
      <c r="A47" s="8">
        <v>1841</v>
      </c>
      <c r="B47" s="8" t="s">
        <v>163</v>
      </c>
      <c r="C47" s="8" t="s">
        <v>164</v>
      </c>
      <c r="D47" s="8" t="s">
        <v>27</v>
      </c>
      <c r="E47" s="8" t="s">
        <v>165</v>
      </c>
      <c r="F47" s="8" t="s">
        <v>38</v>
      </c>
      <c r="G47" s="8" t="s">
        <v>166</v>
      </c>
      <c r="H47" s="8" t="s">
        <v>21</v>
      </c>
      <c r="I47" s="9">
        <v>45231</v>
      </c>
      <c r="J47" s="8" t="s">
        <v>21</v>
      </c>
      <c r="K47" s="10">
        <v>309300</v>
      </c>
      <c r="L47" s="9">
        <v>45446</v>
      </c>
      <c r="M47" s="9"/>
      <c r="N47" s="8" t="s">
        <v>24</v>
      </c>
    </row>
    <row r="48" spans="1:471" s="12" customFormat="1" ht="78.75">
      <c r="A48" s="8">
        <v>1844</v>
      </c>
      <c r="B48" s="8" t="s">
        <v>167</v>
      </c>
      <c r="C48" s="8" t="s">
        <v>168</v>
      </c>
      <c r="D48" s="8" t="s">
        <v>27</v>
      </c>
      <c r="E48" s="8" t="s">
        <v>18</v>
      </c>
      <c r="F48" s="8" t="s">
        <v>19</v>
      </c>
      <c r="G48" s="8" t="s">
        <v>59</v>
      </c>
      <c r="H48" s="8" t="s">
        <v>21</v>
      </c>
      <c r="I48" s="9">
        <v>45331</v>
      </c>
      <c r="J48" s="8" t="s">
        <v>22</v>
      </c>
      <c r="K48" s="10">
        <v>223158</v>
      </c>
      <c r="L48" s="9">
        <v>45473</v>
      </c>
      <c r="M48" s="9"/>
      <c r="N48" s="8" t="s">
        <v>24</v>
      </c>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11"/>
      <c r="NH48" s="11"/>
      <c r="NI48" s="11"/>
      <c r="NJ48" s="11"/>
      <c r="NK48" s="11"/>
      <c r="NL48" s="11"/>
      <c r="NM48" s="11"/>
      <c r="NN48" s="11"/>
      <c r="NO48" s="11"/>
      <c r="NP48" s="11"/>
      <c r="NQ48" s="11"/>
      <c r="NR48" s="11"/>
      <c r="NS48" s="11"/>
      <c r="NT48" s="11"/>
      <c r="NU48" s="11"/>
      <c r="NV48" s="11"/>
      <c r="NW48" s="11"/>
      <c r="NX48" s="11"/>
      <c r="NY48" s="11"/>
      <c r="NZ48" s="11"/>
      <c r="OA48" s="11"/>
      <c r="OB48" s="11"/>
      <c r="OC48" s="11"/>
      <c r="OD48" s="11"/>
      <c r="OE48" s="11"/>
      <c r="OF48" s="11"/>
      <c r="OG48" s="11"/>
      <c r="OH48" s="11"/>
      <c r="OI48" s="11"/>
      <c r="OJ48" s="11"/>
      <c r="OK48" s="11"/>
      <c r="OL48" s="11"/>
      <c r="OM48" s="11"/>
      <c r="ON48" s="11"/>
      <c r="OO48" s="11"/>
      <c r="OP48" s="11"/>
      <c r="OQ48" s="11"/>
      <c r="OR48" s="11"/>
      <c r="OS48" s="11"/>
      <c r="OT48" s="11"/>
      <c r="OU48" s="11"/>
      <c r="OV48" s="11"/>
      <c r="OW48" s="11"/>
      <c r="OX48" s="11"/>
      <c r="OY48" s="11"/>
      <c r="OZ48" s="11"/>
      <c r="PA48" s="11"/>
      <c r="PB48" s="11"/>
      <c r="PC48" s="11"/>
      <c r="PD48" s="11"/>
      <c r="PE48" s="11"/>
      <c r="PF48" s="11"/>
      <c r="PG48" s="11"/>
      <c r="PH48" s="11"/>
      <c r="PI48" s="11"/>
      <c r="PJ48" s="11"/>
      <c r="PK48" s="11"/>
      <c r="PL48" s="11"/>
      <c r="PM48" s="11"/>
      <c r="PN48" s="11"/>
      <c r="PO48" s="11"/>
      <c r="PP48" s="11"/>
      <c r="PQ48" s="11"/>
      <c r="PR48" s="11"/>
      <c r="PS48" s="11"/>
      <c r="PT48" s="11"/>
      <c r="PU48" s="11"/>
      <c r="PV48" s="11"/>
      <c r="PW48" s="11"/>
      <c r="PX48" s="11"/>
      <c r="PY48" s="11"/>
      <c r="PZ48" s="11"/>
      <c r="QA48" s="11"/>
      <c r="QB48" s="11"/>
      <c r="QC48" s="11"/>
      <c r="QD48" s="11"/>
      <c r="QE48" s="11"/>
      <c r="QF48" s="11"/>
      <c r="QG48" s="11"/>
      <c r="QH48" s="11"/>
      <c r="QI48" s="11"/>
      <c r="QJ48" s="11"/>
      <c r="QK48" s="11"/>
      <c r="QL48" s="11"/>
      <c r="QM48" s="11"/>
      <c r="QN48" s="11"/>
      <c r="QO48" s="11"/>
      <c r="QP48" s="11"/>
      <c r="QQ48" s="11"/>
      <c r="QR48" s="11"/>
      <c r="QS48" s="11"/>
      <c r="QT48" s="11"/>
      <c r="QU48" s="11"/>
      <c r="QV48" s="11"/>
      <c r="QW48" s="11"/>
      <c r="QX48" s="11"/>
      <c r="QY48" s="11"/>
      <c r="QZ48" s="11"/>
      <c r="RA48" s="11"/>
      <c r="RB48" s="11"/>
      <c r="RC48" s="11"/>
    </row>
    <row r="49" spans="1:471" s="13" customFormat="1" ht="47.25">
      <c r="A49" s="8">
        <v>1847</v>
      </c>
      <c r="B49" s="8" t="s">
        <v>169</v>
      </c>
      <c r="C49" s="8" t="s">
        <v>170</v>
      </c>
      <c r="D49" s="8" t="s">
        <v>53</v>
      </c>
      <c r="E49" s="8" t="s">
        <v>18</v>
      </c>
      <c r="F49" s="8" t="s">
        <v>28</v>
      </c>
      <c r="G49" s="8" t="s">
        <v>171</v>
      </c>
      <c r="H49" s="8" t="s">
        <v>21</v>
      </c>
      <c r="I49" s="9">
        <v>45273</v>
      </c>
      <c r="J49" s="8" t="s">
        <v>22</v>
      </c>
      <c r="K49" s="10">
        <v>18930</v>
      </c>
      <c r="L49" s="9">
        <v>45413</v>
      </c>
      <c r="M49" s="9" t="s">
        <v>23</v>
      </c>
      <c r="N49" s="8" t="s">
        <v>24</v>
      </c>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11"/>
      <c r="NC49" s="11"/>
      <c r="ND49" s="11"/>
      <c r="NE49" s="11"/>
      <c r="NF49" s="11"/>
      <c r="NG49" s="11"/>
      <c r="NH49" s="11"/>
      <c r="NI49" s="11"/>
      <c r="NJ49" s="11"/>
      <c r="NK49" s="11"/>
      <c r="NL49" s="11"/>
      <c r="NM49" s="11"/>
      <c r="NN49" s="11"/>
      <c r="NO49" s="11"/>
      <c r="NP49" s="11"/>
      <c r="NQ49" s="11"/>
      <c r="NR49" s="11"/>
      <c r="NS49" s="11"/>
      <c r="NT49" s="11"/>
      <c r="NU49" s="11"/>
      <c r="NV49" s="11"/>
      <c r="NW49" s="11"/>
      <c r="NX49" s="11"/>
      <c r="NY49" s="11"/>
      <c r="NZ49" s="11"/>
      <c r="OA49" s="11"/>
      <c r="OB49" s="11"/>
      <c r="OC49" s="11"/>
      <c r="OD49" s="11"/>
      <c r="OE49" s="11"/>
      <c r="OF49" s="11"/>
      <c r="OG49" s="11"/>
      <c r="OH49" s="11"/>
      <c r="OI49" s="11"/>
      <c r="OJ49" s="11"/>
      <c r="OK49" s="11"/>
      <c r="OL49" s="11"/>
      <c r="OM49" s="11"/>
      <c r="ON49" s="11"/>
      <c r="OO49" s="11"/>
      <c r="OP49" s="11"/>
      <c r="OQ49" s="11"/>
      <c r="OR49" s="11"/>
      <c r="OS49" s="11"/>
      <c r="OT49" s="11"/>
      <c r="OU49" s="11"/>
      <c r="OV49" s="11"/>
      <c r="OW49" s="11"/>
      <c r="OX49" s="11"/>
      <c r="OY49" s="11"/>
      <c r="OZ49" s="11"/>
      <c r="PA49" s="11"/>
      <c r="PB49" s="11"/>
      <c r="PC49" s="11"/>
      <c r="PD49" s="11"/>
      <c r="PE49" s="11"/>
      <c r="PF49" s="11"/>
      <c r="PG49" s="11"/>
      <c r="PH49" s="11"/>
      <c r="PI49" s="11"/>
      <c r="PJ49" s="11"/>
      <c r="PK49" s="11"/>
      <c r="PL49" s="11"/>
      <c r="PM49" s="11"/>
      <c r="PN49" s="11"/>
      <c r="PO49" s="11"/>
      <c r="PP49" s="11"/>
      <c r="PQ49" s="11"/>
      <c r="PR49" s="11"/>
      <c r="PS49" s="11"/>
      <c r="PT49" s="11"/>
      <c r="PU49" s="11"/>
      <c r="PV49" s="11"/>
      <c r="PW49" s="11"/>
      <c r="PX49" s="11"/>
      <c r="PY49" s="11"/>
      <c r="PZ49" s="11"/>
      <c r="QA49" s="11"/>
      <c r="QB49" s="11"/>
      <c r="QC49" s="11"/>
      <c r="QD49" s="11"/>
      <c r="QE49" s="11"/>
      <c r="QF49" s="11"/>
      <c r="QG49" s="11"/>
      <c r="QH49" s="11"/>
      <c r="QI49" s="11"/>
      <c r="QJ49" s="11"/>
      <c r="QK49" s="11"/>
      <c r="QL49" s="11"/>
      <c r="QM49" s="11"/>
      <c r="QN49" s="11"/>
      <c r="QO49" s="11"/>
      <c r="QP49" s="11"/>
      <c r="QQ49" s="11"/>
      <c r="QR49" s="11"/>
      <c r="QS49" s="11"/>
      <c r="QT49" s="11"/>
      <c r="QU49" s="11"/>
      <c r="QV49" s="11"/>
      <c r="QW49" s="11"/>
      <c r="QX49" s="11"/>
      <c r="QY49" s="11"/>
      <c r="QZ49" s="11"/>
      <c r="RA49" s="11"/>
      <c r="RB49" s="11"/>
      <c r="RC49" s="11"/>
    </row>
    <row r="50" spans="1:471" s="11" customFormat="1" ht="67.5" customHeight="1">
      <c r="A50" s="8">
        <v>1848</v>
      </c>
      <c r="B50" s="8" t="s">
        <v>172</v>
      </c>
      <c r="C50" s="8" t="s">
        <v>173</v>
      </c>
      <c r="D50" s="8" t="s">
        <v>27</v>
      </c>
      <c r="E50" s="8" t="s">
        <v>32</v>
      </c>
      <c r="F50" s="8" t="s">
        <v>28</v>
      </c>
      <c r="G50" s="8" t="s">
        <v>174</v>
      </c>
      <c r="H50" s="8" t="s">
        <v>21</v>
      </c>
      <c r="I50" s="9">
        <v>45300</v>
      </c>
      <c r="J50" s="8" t="s">
        <v>22</v>
      </c>
      <c r="K50" s="10">
        <v>7600</v>
      </c>
      <c r="L50" s="9">
        <v>45382</v>
      </c>
      <c r="M50" s="9"/>
      <c r="N50" s="8" t="s">
        <v>24</v>
      </c>
    </row>
    <row r="51" spans="1:471" s="11" customFormat="1" ht="47.25">
      <c r="A51" s="8">
        <v>1853</v>
      </c>
      <c r="B51" s="8" t="s">
        <v>175</v>
      </c>
      <c r="C51" s="8" t="s">
        <v>176</v>
      </c>
      <c r="D51" s="8" t="s">
        <v>53</v>
      </c>
      <c r="E51" s="8" t="s">
        <v>165</v>
      </c>
      <c r="F51" s="8" t="s">
        <v>33</v>
      </c>
      <c r="G51" s="8" t="s">
        <v>177</v>
      </c>
      <c r="H51" s="8" t="s">
        <v>21</v>
      </c>
      <c r="I51" s="9">
        <v>45212</v>
      </c>
      <c r="J51" s="8" t="s">
        <v>22</v>
      </c>
      <c r="K51" s="10">
        <v>450000</v>
      </c>
      <c r="L51" s="9">
        <v>45747</v>
      </c>
      <c r="M51" s="9">
        <v>45536</v>
      </c>
      <c r="N51" s="8" t="s">
        <v>24</v>
      </c>
    </row>
    <row r="52" spans="1:471" s="12" customFormat="1" ht="31.5">
      <c r="A52" s="8">
        <v>1854</v>
      </c>
      <c r="B52" s="8" t="s">
        <v>178</v>
      </c>
      <c r="C52" s="8" t="s">
        <v>179</v>
      </c>
      <c r="D52" s="8" t="s">
        <v>27</v>
      </c>
      <c r="E52" s="8" t="s">
        <v>18</v>
      </c>
      <c r="F52" s="8" t="s">
        <v>28</v>
      </c>
      <c r="G52" s="8" t="s">
        <v>136</v>
      </c>
      <c r="H52" s="8" t="s">
        <v>21</v>
      </c>
      <c r="I52" s="9">
        <v>45243</v>
      </c>
      <c r="J52" s="8" t="s">
        <v>22</v>
      </c>
      <c r="K52" s="10">
        <v>8350</v>
      </c>
      <c r="L52" s="9">
        <v>45291</v>
      </c>
      <c r="M52" s="9" t="s">
        <v>23</v>
      </c>
      <c r="N52" s="8" t="s">
        <v>24</v>
      </c>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c r="JA52" s="11"/>
      <c r="JB52" s="11"/>
      <c r="JC52" s="11"/>
      <c r="JD52" s="11"/>
      <c r="JE52" s="11"/>
      <c r="JF52" s="11"/>
      <c r="JG52" s="11"/>
      <c r="JH52" s="11"/>
      <c r="JI52" s="11"/>
      <c r="JJ52" s="11"/>
      <c r="JK52" s="11"/>
      <c r="JL52" s="11"/>
      <c r="JM52" s="11"/>
      <c r="JN52" s="11"/>
      <c r="JO52" s="11"/>
      <c r="JP52" s="11"/>
      <c r="JQ52" s="11"/>
      <c r="JR52" s="11"/>
      <c r="JS52" s="11"/>
      <c r="JT52" s="11"/>
      <c r="JU52" s="11"/>
      <c r="JV52" s="11"/>
      <c r="JW52" s="11"/>
      <c r="JX52" s="11"/>
      <c r="JY52" s="11"/>
      <c r="JZ52" s="11"/>
      <c r="KA52" s="11"/>
      <c r="KB52" s="11"/>
      <c r="KC52" s="11"/>
      <c r="KD52" s="11"/>
      <c r="KE52" s="11"/>
      <c r="KF52" s="11"/>
      <c r="KG52" s="11"/>
      <c r="KH52" s="11"/>
      <c r="KI52" s="11"/>
      <c r="KJ52" s="11"/>
      <c r="KK52" s="11"/>
      <c r="KL52" s="11"/>
      <c r="KM52" s="11"/>
      <c r="KN52" s="11"/>
      <c r="KO52" s="11"/>
      <c r="KP52" s="11"/>
      <c r="KQ52" s="11"/>
      <c r="KR52" s="11"/>
      <c r="KS52" s="11"/>
      <c r="KT52" s="11"/>
      <c r="KU52" s="11"/>
      <c r="KV52" s="11"/>
      <c r="KW52" s="11"/>
      <c r="KX52" s="11"/>
      <c r="KY52" s="11"/>
      <c r="KZ52" s="11"/>
      <c r="LA52" s="11"/>
      <c r="LB52" s="11"/>
      <c r="LC52" s="11"/>
      <c r="LD52" s="11"/>
      <c r="LE52" s="11"/>
      <c r="LF52" s="11"/>
      <c r="LG52" s="11"/>
      <c r="LH52" s="11"/>
      <c r="LI52" s="11"/>
      <c r="LJ52" s="11"/>
      <c r="LK52" s="11"/>
      <c r="LL52" s="11"/>
      <c r="LM52" s="11"/>
      <c r="LN52" s="11"/>
      <c r="LO52" s="11"/>
      <c r="LP52" s="11"/>
      <c r="LQ52" s="11"/>
      <c r="LR52" s="11"/>
      <c r="LS52" s="11"/>
      <c r="LT52" s="11"/>
      <c r="LU52" s="11"/>
      <c r="LV52" s="11"/>
      <c r="LW52" s="11"/>
      <c r="LX52" s="11"/>
      <c r="LY52" s="11"/>
      <c r="LZ52" s="11"/>
      <c r="MA52" s="11"/>
      <c r="MB52" s="11"/>
      <c r="MC52" s="11"/>
      <c r="MD52" s="11"/>
      <c r="ME52" s="11"/>
      <c r="MF52" s="11"/>
      <c r="MG52" s="11"/>
      <c r="MH52" s="11"/>
      <c r="MI52" s="11"/>
      <c r="MJ52" s="11"/>
      <c r="MK52" s="11"/>
      <c r="ML52" s="11"/>
      <c r="MM52" s="11"/>
      <c r="MN52" s="11"/>
      <c r="MO52" s="11"/>
      <c r="MP52" s="11"/>
      <c r="MQ52" s="11"/>
      <c r="MR52" s="11"/>
      <c r="MS52" s="11"/>
      <c r="MT52" s="11"/>
      <c r="MU52" s="11"/>
      <c r="MV52" s="11"/>
      <c r="MW52" s="11"/>
      <c r="MX52" s="11"/>
      <c r="MY52" s="11"/>
      <c r="MZ52" s="11"/>
      <c r="NA52" s="11"/>
      <c r="NB52" s="11"/>
      <c r="NC52" s="11"/>
      <c r="ND52" s="11"/>
      <c r="NE52" s="11"/>
      <c r="NF52" s="11"/>
      <c r="NG52" s="11"/>
      <c r="NH52" s="11"/>
      <c r="NI52" s="11"/>
      <c r="NJ52" s="11"/>
      <c r="NK52" s="11"/>
      <c r="NL52" s="11"/>
      <c r="NM52" s="11"/>
      <c r="NN52" s="11"/>
      <c r="NO52" s="11"/>
      <c r="NP52" s="11"/>
      <c r="NQ52" s="11"/>
      <c r="NR52" s="11"/>
      <c r="NS52" s="11"/>
      <c r="NT52" s="11"/>
      <c r="NU52" s="11"/>
      <c r="NV52" s="11"/>
      <c r="NW52" s="11"/>
      <c r="NX52" s="11"/>
      <c r="NY52" s="11"/>
      <c r="NZ52" s="11"/>
      <c r="OA52" s="11"/>
      <c r="OB52" s="11"/>
      <c r="OC52" s="11"/>
      <c r="OD52" s="11"/>
      <c r="OE52" s="11"/>
      <c r="OF52" s="11"/>
      <c r="OG52" s="11"/>
      <c r="OH52" s="11"/>
      <c r="OI52" s="11"/>
      <c r="OJ52" s="11"/>
      <c r="OK52" s="11"/>
      <c r="OL52" s="11"/>
      <c r="OM52" s="11"/>
      <c r="ON52" s="11"/>
      <c r="OO52" s="11"/>
      <c r="OP52" s="11"/>
      <c r="OQ52" s="11"/>
      <c r="OR52" s="11"/>
      <c r="OS52" s="11"/>
      <c r="OT52" s="11"/>
      <c r="OU52" s="11"/>
      <c r="OV52" s="11"/>
      <c r="OW52" s="11"/>
      <c r="OX52" s="11"/>
      <c r="OY52" s="11"/>
      <c r="OZ52" s="11"/>
      <c r="PA52" s="11"/>
      <c r="PB52" s="11"/>
      <c r="PC52" s="11"/>
      <c r="PD52" s="11"/>
      <c r="PE52" s="11"/>
      <c r="PF52" s="11"/>
      <c r="PG52" s="11"/>
      <c r="PH52" s="11"/>
      <c r="PI52" s="11"/>
      <c r="PJ52" s="11"/>
      <c r="PK52" s="11"/>
      <c r="PL52" s="11"/>
      <c r="PM52" s="11"/>
      <c r="PN52" s="11"/>
      <c r="PO52" s="11"/>
      <c r="PP52" s="11"/>
      <c r="PQ52" s="11"/>
      <c r="PR52" s="11"/>
      <c r="PS52" s="11"/>
      <c r="PT52" s="11"/>
      <c r="PU52" s="11"/>
      <c r="PV52" s="11"/>
      <c r="PW52" s="11"/>
      <c r="PX52" s="11"/>
      <c r="PY52" s="11"/>
      <c r="PZ52" s="11"/>
      <c r="QA52" s="11"/>
      <c r="QB52" s="11"/>
      <c r="QC52" s="11"/>
      <c r="QD52" s="11"/>
      <c r="QE52" s="11"/>
      <c r="QF52" s="11"/>
      <c r="QG52" s="11"/>
      <c r="QH52" s="11"/>
      <c r="QI52" s="11"/>
      <c r="QJ52" s="11"/>
      <c r="QK52" s="11"/>
      <c r="QL52" s="11"/>
      <c r="QM52" s="11"/>
      <c r="QN52" s="11"/>
      <c r="QO52" s="11"/>
      <c r="QP52" s="11"/>
      <c r="QQ52" s="11"/>
      <c r="QR52" s="11"/>
      <c r="QS52" s="11"/>
      <c r="QT52" s="11"/>
      <c r="QU52" s="11"/>
      <c r="QV52" s="11"/>
      <c r="QW52" s="11"/>
      <c r="QX52" s="11"/>
      <c r="QY52" s="11"/>
      <c r="QZ52" s="11"/>
      <c r="RA52" s="11"/>
      <c r="RB52" s="11"/>
      <c r="RC52" s="11"/>
    </row>
    <row r="53" spans="1:471" s="11" customFormat="1" ht="31.5">
      <c r="A53" s="8">
        <v>1862</v>
      </c>
      <c r="B53" s="8" t="s">
        <v>180</v>
      </c>
      <c r="C53" s="8" t="s">
        <v>181</v>
      </c>
      <c r="D53" s="8" t="s">
        <v>17</v>
      </c>
      <c r="E53" s="8" t="s">
        <v>82</v>
      </c>
      <c r="F53" s="8" t="s">
        <v>28</v>
      </c>
      <c r="G53" s="8" t="s">
        <v>182</v>
      </c>
      <c r="H53" s="8" t="s">
        <v>21</v>
      </c>
      <c r="I53" s="9">
        <v>45293</v>
      </c>
      <c r="J53" s="8" t="s">
        <v>22</v>
      </c>
      <c r="K53" s="10">
        <v>18480</v>
      </c>
      <c r="L53" s="9" t="s">
        <v>183</v>
      </c>
      <c r="M53" s="9"/>
      <c r="N53" s="8" t="s">
        <v>24</v>
      </c>
    </row>
    <row r="54" spans="1:471" s="11" customFormat="1" ht="31.5">
      <c r="A54" s="8">
        <v>1863</v>
      </c>
      <c r="B54" s="8" t="s">
        <v>184</v>
      </c>
      <c r="C54" s="8" t="s">
        <v>185</v>
      </c>
      <c r="D54" s="8" t="s">
        <v>27</v>
      </c>
      <c r="E54" s="8" t="s">
        <v>46</v>
      </c>
      <c r="F54" s="8" t="s">
        <v>28</v>
      </c>
      <c r="G54" s="8" t="s">
        <v>186</v>
      </c>
      <c r="H54" s="8" t="s">
        <v>21</v>
      </c>
      <c r="I54" s="9">
        <v>45331</v>
      </c>
      <c r="J54" s="8" t="s">
        <v>21</v>
      </c>
      <c r="K54" s="10">
        <v>8500</v>
      </c>
      <c r="L54" s="9">
        <v>46061</v>
      </c>
      <c r="M54" s="9"/>
      <c r="N54" s="8" t="s">
        <v>24</v>
      </c>
    </row>
    <row r="55" spans="1:471" s="11" customFormat="1" ht="78.75">
      <c r="A55" s="8">
        <v>1864</v>
      </c>
      <c r="B55" s="8" t="s">
        <v>187</v>
      </c>
      <c r="C55" s="8" t="s">
        <v>188</v>
      </c>
      <c r="D55" s="8" t="s">
        <v>53</v>
      </c>
      <c r="E55" s="8" t="s">
        <v>18</v>
      </c>
      <c r="F55" s="8" t="s">
        <v>28</v>
      </c>
      <c r="G55" s="8" t="s">
        <v>189</v>
      </c>
      <c r="H55" s="8" t="s">
        <v>21</v>
      </c>
      <c r="I55" s="9">
        <v>45627</v>
      </c>
      <c r="J55" s="8" t="s">
        <v>22</v>
      </c>
      <c r="K55" s="10">
        <v>10237.5</v>
      </c>
      <c r="L55" s="9" t="s">
        <v>190</v>
      </c>
      <c r="M55" s="9" t="s">
        <v>23</v>
      </c>
      <c r="N55" s="8" t="s">
        <v>24</v>
      </c>
    </row>
    <row r="56" spans="1:471" s="12" customFormat="1" ht="83.25" customHeight="1">
      <c r="A56" s="8">
        <v>1865</v>
      </c>
      <c r="B56" s="8" t="s">
        <v>191</v>
      </c>
      <c r="C56" s="8" t="s">
        <v>192</v>
      </c>
      <c r="D56" s="8" t="s">
        <v>27</v>
      </c>
      <c r="E56" s="8" t="s">
        <v>165</v>
      </c>
      <c r="F56" s="8" t="s">
        <v>38</v>
      </c>
      <c r="G56" s="8" t="s">
        <v>193</v>
      </c>
      <c r="H56" s="8" t="s">
        <v>21</v>
      </c>
      <c r="I56" s="9">
        <v>45231</v>
      </c>
      <c r="J56" s="8" t="s">
        <v>21</v>
      </c>
      <c r="K56" s="10">
        <v>1521036</v>
      </c>
      <c r="L56" s="9">
        <v>45446</v>
      </c>
      <c r="M56" s="9"/>
      <c r="N56" s="8" t="s">
        <v>24</v>
      </c>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c r="JA56" s="11"/>
      <c r="JB56" s="11"/>
      <c r="JC56" s="11"/>
      <c r="JD56" s="11"/>
      <c r="JE56" s="11"/>
      <c r="JF56" s="11"/>
      <c r="JG56" s="11"/>
      <c r="JH56" s="11"/>
      <c r="JI56" s="11"/>
      <c r="JJ56" s="11"/>
      <c r="JK56" s="11"/>
      <c r="JL56" s="11"/>
      <c r="JM56" s="11"/>
      <c r="JN56" s="11"/>
      <c r="JO56" s="11"/>
      <c r="JP56" s="11"/>
      <c r="JQ56" s="11"/>
      <c r="JR56" s="11"/>
      <c r="JS56" s="11"/>
      <c r="JT56" s="11"/>
      <c r="JU56" s="11"/>
      <c r="JV56" s="11"/>
      <c r="JW56" s="11"/>
      <c r="JX56" s="11"/>
      <c r="JY56" s="11"/>
      <c r="JZ56" s="11"/>
      <c r="KA56" s="11"/>
      <c r="KB56" s="11"/>
      <c r="KC56" s="11"/>
      <c r="KD56" s="11"/>
      <c r="KE56" s="11"/>
      <c r="KF56" s="11"/>
      <c r="KG56" s="11"/>
      <c r="KH56" s="11"/>
      <c r="KI56" s="11"/>
      <c r="KJ56" s="11"/>
      <c r="KK56" s="11"/>
      <c r="KL56" s="11"/>
      <c r="KM56" s="11"/>
      <c r="KN56" s="11"/>
      <c r="KO56" s="11"/>
      <c r="KP56" s="11"/>
      <c r="KQ56" s="11"/>
      <c r="KR56" s="11"/>
      <c r="KS56" s="11"/>
      <c r="KT56" s="11"/>
      <c r="KU56" s="11"/>
      <c r="KV56" s="11"/>
      <c r="KW56" s="11"/>
      <c r="KX56" s="11"/>
      <c r="KY56" s="11"/>
      <c r="KZ56" s="11"/>
      <c r="LA56" s="11"/>
      <c r="LB56" s="11"/>
      <c r="LC56" s="11"/>
      <c r="LD56" s="11"/>
      <c r="LE56" s="11"/>
      <c r="LF56" s="11"/>
      <c r="LG56" s="11"/>
      <c r="LH56" s="11"/>
      <c r="LI56" s="11"/>
      <c r="LJ56" s="11"/>
      <c r="LK56" s="11"/>
      <c r="LL56" s="11"/>
      <c r="LM56" s="11"/>
      <c r="LN56" s="11"/>
      <c r="LO56" s="11"/>
      <c r="LP56" s="11"/>
      <c r="LQ56" s="11"/>
      <c r="LR56" s="11"/>
      <c r="LS56" s="11"/>
      <c r="LT56" s="11"/>
      <c r="LU56" s="11"/>
      <c r="LV56" s="11"/>
      <c r="LW56" s="11"/>
      <c r="LX56" s="11"/>
      <c r="LY56" s="11"/>
      <c r="LZ56" s="11"/>
      <c r="MA56" s="11"/>
      <c r="MB56" s="11"/>
      <c r="MC56" s="11"/>
      <c r="MD56" s="11"/>
      <c r="ME56" s="11"/>
      <c r="MF56" s="11"/>
      <c r="MG56" s="11"/>
      <c r="MH56" s="11"/>
      <c r="MI56" s="11"/>
      <c r="MJ56" s="11"/>
      <c r="MK56" s="11"/>
      <c r="ML56" s="11"/>
      <c r="MM56" s="11"/>
      <c r="MN56" s="11"/>
      <c r="MO56" s="11"/>
      <c r="MP56" s="11"/>
      <c r="MQ56" s="11"/>
      <c r="MR56" s="11"/>
      <c r="MS56" s="11"/>
      <c r="MT56" s="11"/>
      <c r="MU56" s="11"/>
      <c r="MV56" s="11"/>
      <c r="MW56" s="11"/>
      <c r="MX56" s="11"/>
      <c r="MY56" s="11"/>
      <c r="MZ56" s="11"/>
      <c r="NA56" s="11"/>
      <c r="NB56" s="11"/>
      <c r="NC56" s="11"/>
      <c r="ND56" s="11"/>
      <c r="NE56" s="11"/>
      <c r="NF56" s="11"/>
      <c r="NG56" s="11"/>
      <c r="NH56" s="11"/>
      <c r="NI56" s="11"/>
      <c r="NJ56" s="11"/>
      <c r="NK56" s="11"/>
      <c r="NL56" s="11"/>
      <c r="NM56" s="11"/>
      <c r="NN56" s="11"/>
      <c r="NO56" s="11"/>
      <c r="NP56" s="11"/>
      <c r="NQ56" s="11"/>
      <c r="NR56" s="11"/>
      <c r="NS56" s="11"/>
      <c r="NT56" s="11"/>
      <c r="NU56" s="11"/>
      <c r="NV56" s="11"/>
      <c r="NW56" s="11"/>
      <c r="NX56" s="11"/>
      <c r="NY56" s="11"/>
      <c r="NZ56" s="11"/>
      <c r="OA56" s="11"/>
      <c r="OB56" s="11"/>
      <c r="OC56" s="11"/>
      <c r="OD56" s="11"/>
      <c r="OE56" s="11"/>
      <c r="OF56" s="11"/>
      <c r="OG56" s="11"/>
      <c r="OH56" s="11"/>
      <c r="OI56" s="11"/>
      <c r="OJ56" s="11"/>
      <c r="OK56" s="11"/>
      <c r="OL56" s="11"/>
      <c r="OM56" s="11"/>
      <c r="ON56" s="11"/>
      <c r="OO56" s="11"/>
      <c r="OP56" s="11"/>
      <c r="OQ56" s="11"/>
      <c r="OR56" s="11"/>
      <c r="OS56" s="11"/>
      <c r="OT56" s="11"/>
      <c r="OU56" s="11"/>
      <c r="OV56" s="11"/>
      <c r="OW56" s="11"/>
      <c r="OX56" s="11"/>
      <c r="OY56" s="11"/>
      <c r="OZ56" s="11"/>
      <c r="PA56" s="11"/>
      <c r="PB56" s="11"/>
      <c r="PC56" s="11"/>
      <c r="PD56" s="11"/>
      <c r="PE56" s="11"/>
      <c r="PF56" s="11"/>
      <c r="PG56" s="11"/>
      <c r="PH56" s="11"/>
      <c r="PI56" s="11"/>
      <c r="PJ56" s="11"/>
      <c r="PK56" s="11"/>
      <c r="PL56" s="11"/>
      <c r="PM56" s="11"/>
      <c r="PN56" s="11"/>
      <c r="PO56" s="11"/>
      <c r="PP56" s="11"/>
      <c r="PQ56" s="11"/>
      <c r="PR56" s="11"/>
      <c r="PS56" s="11"/>
      <c r="PT56" s="11"/>
      <c r="PU56" s="11"/>
      <c r="PV56" s="11"/>
      <c r="PW56" s="11"/>
      <c r="PX56" s="11"/>
      <c r="PY56" s="11"/>
      <c r="PZ56" s="11"/>
      <c r="QA56" s="11"/>
      <c r="QB56" s="11"/>
      <c r="QC56" s="11"/>
      <c r="QD56" s="11"/>
      <c r="QE56" s="11"/>
      <c r="QF56" s="11"/>
      <c r="QG56" s="11"/>
      <c r="QH56" s="11"/>
      <c r="QI56" s="11"/>
      <c r="QJ56" s="11"/>
      <c r="QK56" s="11"/>
      <c r="QL56" s="11"/>
      <c r="QM56" s="11"/>
      <c r="QN56" s="11"/>
      <c r="QO56" s="11"/>
      <c r="QP56" s="11"/>
      <c r="QQ56" s="11"/>
      <c r="QR56" s="11"/>
      <c r="QS56" s="11"/>
      <c r="QT56" s="11"/>
      <c r="QU56" s="11"/>
      <c r="QV56" s="11"/>
      <c r="QW56" s="11"/>
      <c r="QX56" s="11"/>
      <c r="QY56" s="11"/>
      <c r="QZ56" s="11"/>
      <c r="RA56" s="11"/>
      <c r="RB56" s="11"/>
      <c r="RC56" s="11"/>
    </row>
    <row r="57" spans="1:471" s="11" customFormat="1" ht="47.25">
      <c r="A57" s="8">
        <v>1874</v>
      </c>
      <c r="B57" s="8" t="s">
        <v>194</v>
      </c>
      <c r="C57" s="8" t="s">
        <v>195</v>
      </c>
      <c r="D57" s="8" t="s">
        <v>53</v>
      </c>
      <c r="E57" s="8" t="s">
        <v>196</v>
      </c>
      <c r="F57" s="8" t="s">
        <v>19</v>
      </c>
      <c r="G57" s="8" t="s">
        <v>197</v>
      </c>
      <c r="H57" s="8" t="s">
        <v>21</v>
      </c>
      <c r="I57" s="9">
        <v>45344</v>
      </c>
      <c r="J57" s="8" t="s">
        <v>21</v>
      </c>
      <c r="K57" s="10" t="s">
        <v>76</v>
      </c>
      <c r="L57" s="9">
        <v>46439</v>
      </c>
      <c r="M57" s="9"/>
      <c r="N57" s="8" t="s">
        <v>24</v>
      </c>
    </row>
    <row r="58" spans="1:471" s="11" customFormat="1" ht="63">
      <c r="A58" s="8">
        <v>1881</v>
      </c>
      <c r="B58" s="8" t="s">
        <v>198</v>
      </c>
      <c r="C58" s="8" t="s">
        <v>199</v>
      </c>
      <c r="D58" s="8" t="s">
        <v>27</v>
      </c>
      <c r="E58" s="8" t="s">
        <v>18</v>
      </c>
      <c r="F58" s="8" t="s">
        <v>28</v>
      </c>
      <c r="G58" s="8" t="s">
        <v>200</v>
      </c>
      <c r="H58" s="8" t="s">
        <v>21</v>
      </c>
      <c r="I58" s="9">
        <v>45237</v>
      </c>
      <c r="J58" s="8" t="s">
        <v>22</v>
      </c>
      <c r="K58" s="10">
        <v>14000</v>
      </c>
      <c r="L58" s="9">
        <v>45382</v>
      </c>
      <c r="M58" s="9"/>
      <c r="N58" s="8" t="s">
        <v>24</v>
      </c>
    </row>
    <row r="59" spans="1:471" s="11" customFormat="1" ht="63">
      <c r="A59" s="8">
        <v>1882</v>
      </c>
      <c r="B59" s="8" t="s">
        <v>198</v>
      </c>
      <c r="C59" s="8" t="s">
        <v>201</v>
      </c>
      <c r="D59" s="8" t="s">
        <v>27</v>
      </c>
      <c r="E59" s="8" t="s">
        <v>18</v>
      </c>
      <c r="F59" s="8" t="s">
        <v>28</v>
      </c>
      <c r="G59" s="8" t="s">
        <v>202</v>
      </c>
      <c r="H59" s="8" t="s">
        <v>21</v>
      </c>
      <c r="I59" s="9">
        <v>45237</v>
      </c>
      <c r="J59" s="8" t="s">
        <v>22</v>
      </c>
      <c r="K59" s="10">
        <v>13450</v>
      </c>
      <c r="L59" s="9">
        <v>45382</v>
      </c>
      <c r="M59" s="9"/>
      <c r="N59" s="8" t="s">
        <v>24</v>
      </c>
    </row>
    <row r="60" spans="1:471" s="12" customFormat="1" ht="47.25">
      <c r="A60" s="8">
        <v>1883</v>
      </c>
      <c r="B60" s="8" t="s">
        <v>203</v>
      </c>
      <c r="C60" s="8" t="s">
        <v>204</v>
      </c>
      <c r="D60" s="8" t="s">
        <v>53</v>
      </c>
      <c r="E60" s="8" t="s">
        <v>32</v>
      </c>
      <c r="F60" s="8" t="s">
        <v>33</v>
      </c>
      <c r="G60" s="8" t="s">
        <v>205</v>
      </c>
      <c r="H60" s="8" t="s">
        <v>21</v>
      </c>
      <c r="I60" s="9">
        <v>45345</v>
      </c>
      <c r="J60" s="8" t="s">
        <v>21</v>
      </c>
      <c r="K60" s="10">
        <v>18075</v>
      </c>
      <c r="L60" s="9">
        <v>46021</v>
      </c>
      <c r="M60" s="9"/>
      <c r="N60" s="8" t="s">
        <v>24</v>
      </c>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c r="JA60" s="11"/>
      <c r="JB60" s="11"/>
      <c r="JC60" s="11"/>
      <c r="JD60" s="11"/>
      <c r="JE60" s="11"/>
      <c r="JF60" s="11"/>
      <c r="JG60" s="11"/>
      <c r="JH60" s="11"/>
      <c r="JI60" s="11"/>
      <c r="JJ60" s="11"/>
      <c r="JK60" s="11"/>
      <c r="JL60" s="11"/>
      <c r="JM60" s="11"/>
      <c r="JN60" s="11"/>
      <c r="JO60" s="11"/>
      <c r="JP60" s="11"/>
      <c r="JQ60" s="11"/>
      <c r="JR60" s="11"/>
      <c r="JS60" s="11"/>
      <c r="JT60" s="11"/>
      <c r="JU60" s="11"/>
      <c r="JV60" s="11"/>
      <c r="JW60" s="11"/>
      <c r="JX60" s="11"/>
      <c r="JY60" s="11"/>
      <c r="JZ60" s="11"/>
      <c r="KA60" s="11"/>
      <c r="KB60" s="11"/>
      <c r="KC60" s="11"/>
      <c r="KD60" s="11"/>
      <c r="KE60" s="11"/>
      <c r="KF60" s="11"/>
      <c r="KG60" s="11"/>
      <c r="KH60" s="11"/>
      <c r="KI60" s="11"/>
      <c r="KJ60" s="11"/>
      <c r="KK60" s="11"/>
      <c r="KL60" s="11"/>
      <c r="KM60" s="11"/>
      <c r="KN60" s="11"/>
      <c r="KO60" s="11"/>
      <c r="KP60" s="11"/>
      <c r="KQ60" s="11"/>
      <c r="KR60" s="11"/>
      <c r="KS60" s="11"/>
      <c r="KT60" s="11"/>
      <c r="KU60" s="11"/>
      <c r="KV60" s="11"/>
      <c r="KW60" s="11"/>
      <c r="KX60" s="11"/>
      <c r="KY60" s="11"/>
      <c r="KZ60" s="11"/>
      <c r="LA60" s="11"/>
      <c r="LB60" s="11"/>
      <c r="LC60" s="11"/>
      <c r="LD60" s="11"/>
      <c r="LE60" s="11"/>
      <c r="LF60" s="11"/>
      <c r="LG60" s="11"/>
      <c r="LH60" s="11"/>
      <c r="LI60" s="11"/>
      <c r="LJ60" s="11"/>
      <c r="LK60" s="11"/>
      <c r="LL60" s="11"/>
      <c r="LM60" s="11"/>
      <c r="LN60" s="11"/>
      <c r="LO60" s="11"/>
      <c r="LP60" s="11"/>
      <c r="LQ60" s="11"/>
      <c r="LR60" s="11"/>
      <c r="LS60" s="11"/>
      <c r="LT60" s="11"/>
      <c r="LU60" s="11"/>
      <c r="LV60" s="11"/>
      <c r="LW60" s="11"/>
      <c r="LX60" s="11"/>
      <c r="LY60" s="11"/>
      <c r="LZ60" s="11"/>
      <c r="MA60" s="11"/>
      <c r="MB60" s="11"/>
      <c r="MC60" s="11"/>
      <c r="MD60" s="11"/>
      <c r="ME60" s="11"/>
      <c r="MF60" s="11"/>
      <c r="MG60" s="11"/>
      <c r="MH60" s="11"/>
      <c r="MI60" s="11"/>
      <c r="MJ60" s="11"/>
      <c r="MK60" s="11"/>
      <c r="ML60" s="11"/>
      <c r="MM60" s="11"/>
      <c r="MN60" s="11"/>
      <c r="MO60" s="11"/>
      <c r="MP60" s="11"/>
      <c r="MQ60" s="11"/>
      <c r="MR60" s="11"/>
      <c r="MS60" s="11"/>
      <c r="MT60" s="11"/>
      <c r="MU60" s="11"/>
      <c r="MV60" s="11"/>
      <c r="MW60" s="11"/>
      <c r="MX60" s="11"/>
      <c r="MY60" s="11"/>
      <c r="MZ60" s="11"/>
      <c r="NA60" s="11"/>
      <c r="NB60" s="11"/>
      <c r="NC60" s="11"/>
      <c r="ND60" s="11"/>
      <c r="NE60" s="11"/>
      <c r="NF60" s="11"/>
      <c r="NG60" s="11"/>
      <c r="NH60" s="11"/>
      <c r="NI60" s="11"/>
      <c r="NJ60" s="11"/>
      <c r="NK60" s="11"/>
      <c r="NL60" s="11"/>
      <c r="NM60" s="11"/>
      <c r="NN60" s="11"/>
      <c r="NO60" s="11"/>
      <c r="NP60" s="11"/>
      <c r="NQ60" s="11"/>
      <c r="NR60" s="11"/>
      <c r="NS60" s="11"/>
      <c r="NT60" s="11"/>
      <c r="NU60" s="11"/>
      <c r="NV60" s="11"/>
      <c r="NW60" s="11"/>
      <c r="NX60" s="11"/>
      <c r="NY60" s="11"/>
      <c r="NZ60" s="11"/>
      <c r="OA60" s="11"/>
      <c r="OB60" s="11"/>
      <c r="OC60" s="11"/>
      <c r="OD60" s="11"/>
      <c r="OE60" s="11"/>
      <c r="OF60" s="11"/>
      <c r="OG60" s="11"/>
      <c r="OH60" s="11"/>
      <c r="OI60" s="11"/>
      <c r="OJ60" s="11"/>
      <c r="OK60" s="11"/>
      <c r="OL60" s="11"/>
      <c r="OM60" s="11"/>
      <c r="ON60" s="11"/>
      <c r="OO60" s="11"/>
      <c r="OP60" s="11"/>
      <c r="OQ60" s="11"/>
      <c r="OR60" s="11"/>
      <c r="OS60" s="11"/>
      <c r="OT60" s="11"/>
      <c r="OU60" s="11"/>
      <c r="OV60" s="11"/>
      <c r="OW60" s="11"/>
      <c r="OX60" s="11"/>
      <c r="OY60" s="11"/>
      <c r="OZ60" s="11"/>
      <c r="PA60" s="11"/>
      <c r="PB60" s="11"/>
      <c r="PC60" s="11"/>
      <c r="PD60" s="11"/>
      <c r="PE60" s="11"/>
      <c r="PF60" s="11"/>
      <c r="PG60" s="11"/>
      <c r="PH60" s="11"/>
      <c r="PI60" s="11"/>
      <c r="PJ60" s="11"/>
      <c r="PK60" s="11"/>
      <c r="PL60" s="11"/>
      <c r="PM60" s="11"/>
      <c r="PN60" s="11"/>
      <c r="PO60" s="11"/>
      <c r="PP60" s="11"/>
      <c r="PQ60" s="11"/>
      <c r="PR60" s="11"/>
      <c r="PS60" s="11"/>
      <c r="PT60" s="11"/>
      <c r="PU60" s="11"/>
      <c r="PV60" s="11"/>
      <c r="PW60" s="11"/>
      <c r="PX60" s="11"/>
      <c r="PY60" s="11"/>
      <c r="PZ60" s="11"/>
      <c r="QA60" s="11"/>
      <c r="QB60" s="11"/>
      <c r="QC60" s="11"/>
      <c r="QD60" s="11"/>
      <c r="QE60" s="11"/>
      <c r="QF60" s="11"/>
      <c r="QG60" s="11"/>
      <c r="QH60" s="11"/>
      <c r="QI60" s="11"/>
      <c r="QJ60" s="11"/>
      <c r="QK60" s="11"/>
      <c r="QL60" s="11"/>
      <c r="QM60" s="11"/>
      <c r="QN60" s="11"/>
      <c r="QO60" s="11"/>
      <c r="QP60" s="11"/>
      <c r="QQ60" s="11"/>
      <c r="QR60" s="11"/>
      <c r="QS60" s="11"/>
      <c r="QT60" s="11"/>
      <c r="QU60" s="11"/>
      <c r="QV60" s="11"/>
      <c r="QW60" s="11"/>
      <c r="QX60" s="11"/>
      <c r="QY60" s="11"/>
      <c r="QZ60" s="11"/>
      <c r="RA60" s="11"/>
      <c r="RB60" s="11"/>
      <c r="RC60" s="11"/>
    </row>
    <row r="61" spans="1:471" s="12" customFormat="1" ht="47.25">
      <c r="A61" s="8">
        <v>1884</v>
      </c>
      <c r="B61" s="8" t="s">
        <v>206</v>
      </c>
      <c r="C61" s="8" t="s">
        <v>207</v>
      </c>
      <c r="D61" s="8" t="s">
        <v>53</v>
      </c>
      <c r="E61" s="8" t="s">
        <v>32</v>
      </c>
      <c r="F61" s="8" t="s">
        <v>33</v>
      </c>
      <c r="G61" s="8" t="s">
        <v>208</v>
      </c>
      <c r="H61" s="8" t="s">
        <v>21</v>
      </c>
      <c r="I61" s="9">
        <v>45385</v>
      </c>
      <c r="J61" s="8" t="s">
        <v>21</v>
      </c>
      <c r="K61" s="10">
        <v>37533</v>
      </c>
      <c r="L61" s="9">
        <v>46021</v>
      </c>
      <c r="M61" s="9"/>
      <c r="N61" s="8" t="s">
        <v>24</v>
      </c>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c r="JA61" s="11"/>
      <c r="JB61" s="11"/>
      <c r="JC61" s="11"/>
      <c r="JD61" s="11"/>
      <c r="JE61" s="11"/>
      <c r="JF61" s="11"/>
      <c r="JG61" s="11"/>
      <c r="JH61" s="11"/>
      <c r="JI61" s="11"/>
      <c r="JJ61" s="11"/>
      <c r="JK61" s="11"/>
      <c r="JL61" s="11"/>
      <c r="JM61" s="11"/>
      <c r="JN61" s="11"/>
      <c r="JO61" s="11"/>
      <c r="JP61" s="11"/>
      <c r="JQ61" s="11"/>
      <c r="JR61" s="11"/>
      <c r="JS61" s="11"/>
      <c r="JT61" s="11"/>
      <c r="JU61" s="11"/>
      <c r="JV61" s="11"/>
      <c r="JW61" s="11"/>
      <c r="JX61" s="11"/>
      <c r="JY61" s="11"/>
      <c r="JZ61" s="11"/>
      <c r="KA61" s="11"/>
      <c r="KB61" s="11"/>
      <c r="KC61" s="11"/>
      <c r="KD61" s="11"/>
      <c r="KE61" s="11"/>
      <c r="KF61" s="11"/>
      <c r="KG61" s="11"/>
      <c r="KH61" s="11"/>
      <c r="KI61" s="11"/>
      <c r="KJ61" s="11"/>
      <c r="KK61" s="11"/>
      <c r="KL61" s="11"/>
      <c r="KM61" s="11"/>
      <c r="KN61" s="11"/>
      <c r="KO61" s="11"/>
      <c r="KP61" s="11"/>
      <c r="KQ61" s="11"/>
      <c r="KR61" s="11"/>
      <c r="KS61" s="11"/>
      <c r="KT61" s="11"/>
      <c r="KU61" s="11"/>
      <c r="KV61" s="11"/>
      <c r="KW61" s="11"/>
      <c r="KX61" s="11"/>
      <c r="KY61" s="11"/>
      <c r="KZ61" s="11"/>
      <c r="LA61" s="11"/>
      <c r="LB61" s="11"/>
      <c r="LC61" s="11"/>
      <c r="LD61" s="11"/>
      <c r="LE61" s="11"/>
      <c r="LF61" s="11"/>
      <c r="LG61" s="11"/>
      <c r="LH61" s="11"/>
      <c r="LI61" s="11"/>
      <c r="LJ61" s="11"/>
      <c r="LK61" s="11"/>
      <c r="LL61" s="11"/>
      <c r="LM61" s="11"/>
      <c r="LN61" s="11"/>
      <c r="LO61" s="11"/>
      <c r="LP61" s="11"/>
      <c r="LQ61" s="11"/>
      <c r="LR61" s="11"/>
      <c r="LS61" s="11"/>
      <c r="LT61" s="11"/>
      <c r="LU61" s="11"/>
      <c r="LV61" s="11"/>
      <c r="LW61" s="11"/>
      <c r="LX61" s="11"/>
      <c r="LY61" s="11"/>
      <c r="LZ61" s="11"/>
      <c r="MA61" s="11"/>
      <c r="MB61" s="11"/>
      <c r="MC61" s="11"/>
      <c r="MD61" s="11"/>
      <c r="ME61" s="11"/>
      <c r="MF61" s="11"/>
      <c r="MG61" s="11"/>
      <c r="MH61" s="11"/>
      <c r="MI61" s="11"/>
      <c r="MJ61" s="11"/>
      <c r="MK61" s="11"/>
      <c r="ML61" s="11"/>
      <c r="MM61" s="11"/>
      <c r="MN61" s="11"/>
      <c r="MO61" s="11"/>
      <c r="MP61" s="11"/>
      <c r="MQ61" s="11"/>
      <c r="MR61" s="11"/>
      <c r="MS61" s="11"/>
      <c r="MT61" s="11"/>
      <c r="MU61" s="11"/>
      <c r="MV61" s="11"/>
      <c r="MW61" s="11"/>
      <c r="MX61" s="11"/>
      <c r="MY61" s="11"/>
      <c r="MZ61" s="11"/>
      <c r="NA61" s="11"/>
      <c r="NB61" s="11"/>
      <c r="NC61" s="11"/>
      <c r="ND61" s="11"/>
      <c r="NE61" s="11"/>
      <c r="NF61" s="11"/>
      <c r="NG61" s="11"/>
      <c r="NH61" s="11"/>
      <c r="NI61" s="11"/>
      <c r="NJ61" s="11"/>
      <c r="NK61" s="11"/>
      <c r="NL61" s="11"/>
      <c r="NM61" s="11"/>
      <c r="NN61" s="11"/>
      <c r="NO61" s="11"/>
      <c r="NP61" s="11"/>
      <c r="NQ61" s="11"/>
      <c r="NR61" s="11"/>
      <c r="NS61" s="11"/>
      <c r="NT61" s="11"/>
      <c r="NU61" s="11"/>
      <c r="NV61" s="11"/>
      <c r="NW61" s="11"/>
      <c r="NX61" s="11"/>
      <c r="NY61" s="11"/>
      <c r="NZ61" s="11"/>
      <c r="OA61" s="11"/>
      <c r="OB61" s="11"/>
      <c r="OC61" s="11"/>
      <c r="OD61" s="11"/>
      <c r="OE61" s="11"/>
      <c r="OF61" s="11"/>
      <c r="OG61" s="11"/>
      <c r="OH61" s="11"/>
      <c r="OI61" s="11"/>
      <c r="OJ61" s="11"/>
      <c r="OK61" s="11"/>
      <c r="OL61" s="11"/>
      <c r="OM61" s="11"/>
      <c r="ON61" s="11"/>
      <c r="OO61" s="11"/>
      <c r="OP61" s="11"/>
      <c r="OQ61" s="11"/>
      <c r="OR61" s="11"/>
      <c r="OS61" s="11"/>
      <c r="OT61" s="11"/>
      <c r="OU61" s="11"/>
      <c r="OV61" s="11"/>
      <c r="OW61" s="11"/>
      <c r="OX61" s="11"/>
      <c r="OY61" s="11"/>
      <c r="OZ61" s="11"/>
      <c r="PA61" s="11"/>
      <c r="PB61" s="11"/>
      <c r="PC61" s="11"/>
      <c r="PD61" s="11"/>
      <c r="PE61" s="11"/>
      <c r="PF61" s="11"/>
      <c r="PG61" s="11"/>
      <c r="PH61" s="11"/>
      <c r="PI61" s="11"/>
      <c r="PJ61" s="11"/>
      <c r="PK61" s="11"/>
      <c r="PL61" s="11"/>
      <c r="PM61" s="11"/>
      <c r="PN61" s="11"/>
      <c r="PO61" s="11"/>
      <c r="PP61" s="11"/>
      <c r="PQ61" s="11"/>
      <c r="PR61" s="11"/>
      <c r="PS61" s="11"/>
      <c r="PT61" s="11"/>
      <c r="PU61" s="11"/>
      <c r="PV61" s="11"/>
      <c r="PW61" s="11"/>
      <c r="PX61" s="11"/>
      <c r="PY61" s="11"/>
      <c r="PZ61" s="11"/>
      <c r="QA61" s="11"/>
      <c r="QB61" s="11"/>
      <c r="QC61" s="11"/>
      <c r="QD61" s="11"/>
      <c r="QE61" s="11"/>
      <c r="QF61" s="11"/>
      <c r="QG61" s="11"/>
      <c r="QH61" s="11"/>
      <c r="QI61" s="11"/>
      <c r="QJ61" s="11"/>
      <c r="QK61" s="11"/>
      <c r="QL61" s="11"/>
      <c r="QM61" s="11"/>
      <c r="QN61" s="11"/>
      <c r="QO61" s="11"/>
      <c r="QP61" s="11"/>
      <c r="QQ61" s="11"/>
      <c r="QR61" s="11"/>
      <c r="QS61" s="11"/>
      <c r="QT61" s="11"/>
      <c r="QU61" s="11"/>
      <c r="QV61" s="11"/>
      <c r="QW61" s="11"/>
      <c r="QX61" s="11"/>
      <c r="QY61" s="11"/>
      <c r="QZ61" s="11"/>
      <c r="RA61" s="11"/>
      <c r="RB61" s="11"/>
      <c r="RC61" s="11"/>
    </row>
    <row r="62" spans="1:471" s="12" customFormat="1" ht="31.5">
      <c r="A62" s="8">
        <v>1889</v>
      </c>
      <c r="B62" s="8" t="s">
        <v>209</v>
      </c>
      <c r="C62" s="8" t="s">
        <v>210</v>
      </c>
      <c r="D62" s="8" t="s">
        <v>17</v>
      </c>
      <c r="E62" s="8" t="s">
        <v>18</v>
      </c>
      <c r="F62" s="8" t="s">
        <v>28</v>
      </c>
      <c r="G62" s="8" t="s">
        <v>211</v>
      </c>
      <c r="H62" s="8" t="s">
        <v>21</v>
      </c>
      <c r="I62" s="9">
        <v>45352</v>
      </c>
      <c r="J62" s="8" t="s">
        <v>22</v>
      </c>
      <c r="K62" s="10">
        <v>10852</v>
      </c>
      <c r="L62" s="9">
        <v>45473</v>
      </c>
      <c r="M62" s="9" t="s">
        <v>23</v>
      </c>
      <c r="N62" s="8" t="s">
        <v>24</v>
      </c>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11"/>
      <c r="JJ62" s="11"/>
      <c r="JK62" s="11"/>
      <c r="JL62" s="11"/>
      <c r="JM62" s="11"/>
      <c r="JN62" s="11"/>
      <c r="JO62" s="11"/>
      <c r="JP62" s="11"/>
      <c r="JQ62" s="11"/>
      <c r="JR62" s="11"/>
      <c r="JS62" s="11"/>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11"/>
      <c r="LN62" s="11"/>
      <c r="LO62" s="11"/>
      <c r="LP62" s="11"/>
      <c r="LQ62" s="11"/>
      <c r="LR62" s="11"/>
      <c r="LS62" s="11"/>
      <c r="LT62" s="11"/>
      <c r="LU62" s="11"/>
      <c r="LV62" s="11"/>
      <c r="LW62" s="11"/>
      <c r="LX62" s="11"/>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11"/>
      <c r="NC62" s="11"/>
      <c r="ND62" s="11"/>
      <c r="NE62" s="11"/>
      <c r="NF62" s="11"/>
      <c r="NG62" s="11"/>
      <c r="NH62" s="11"/>
      <c r="NI62" s="11"/>
      <c r="NJ62" s="11"/>
      <c r="NK62" s="11"/>
      <c r="NL62" s="11"/>
      <c r="NM62" s="11"/>
      <c r="NN62" s="11"/>
      <c r="NO62" s="11"/>
      <c r="NP62" s="11"/>
      <c r="NQ62" s="11"/>
      <c r="NR62" s="11"/>
      <c r="NS62" s="11"/>
      <c r="NT62" s="11"/>
      <c r="NU62" s="11"/>
      <c r="NV62" s="11"/>
      <c r="NW62" s="11"/>
      <c r="NX62" s="11"/>
      <c r="NY62" s="11"/>
      <c r="NZ62" s="11"/>
      <c r="OA62" s="11"/>
      <c r="OB62" s="11"/>
      <c r="OC62" s="11"/>
      <c r="OD62" s="11"/>
      <c r="OE62" s="11"/>
      <c r="OF62" s="11"/>
      <c r="OG62" s="11"/>
      <c r="OH62" s="11"/>
      <c r="OI62" s="11"/>
      <c r="OJ62" s="11"/>
      <c r="OK62" s="11"/>
      <c r="OL62" s="11"/>
      <c r="OM62" s="11"/>
      <c r="ON62" s="11"/>
      <c r="OO62" s="11"/>
      <c r="OP62" s="11"/>
      <c r="OQ62" s="11"/>
      <c r="OR62" s="11"/>
      <c r="OS62" s="11"/>
      <c r="OT62" s="11"/>
      <c r="OU62" s="11"/>
      <c r="OV62" s="11"/>
      <c r="OW62" s="11"/>
      <c r="OX62" s="11"/>
      <c r="OY62" s="11"/>
      <c r="OZ62" s="11"/>
      <c r="PA62" s="11"/>
      <c r="PB62" s="11"/>
      <c r="PC62" s="11"/>
      <c r="PD62" s="11"/>
      <c r="PE62" s="11"/>
      <c r="PF62" s="11"/>
      <c r="PG62" s="11"/>
      <c r="PH62" s="11"/>
      <c r="PI62" s="11"/>
      <c r="PJ62" s="11"/>
      <c r="PK62" s="11"/>
      <c r="PL62" s="11"/>
      <c r="PM62" s="11"/>
      <c r="PN62" s="11"/>
      <c r="PO62" s="11"/>
      <c r="PP62" s="11"/>
      <c r="PQ62" s="11"/>
      <c r="PR62" s="11"/>
      <c r="PS62" s="11"/>
      <c r="PT62" s="11"/>
      <c r="PU62" s="11"/>
      <c r="PV62" s="11"/>
      <c r="PW62" s="11"/>
      <c r="PX62" s="11"/>
      <c r="PY62" s="11"/>
      <c r="PZ62" s="11"/>
      <c r="QA62" s="11"/>
      <c r="QB62" s="11"/>
      <c r="QC62" s="11"/>
      <c r="QD62" s="11"/>
      <c r="QE62" s="11"/>
      <c r="QF62" s="11"/>
      <c r="QG62" s="11"/>
      <c r="QH62" s="11"/>
      <c r="QI62" s="11"/>
      <c r="QJ62" s="11"/>
      <c r="QK62" s="11"/>
      <c r="QL62" s="11"/>
      <c r="QM62" s="11"/>
      <c r="QN62" s="11"/>
      <c r="QO62" s="11"/>
      <c r="QP62" s="11"/>
      <c r="QQ62" s="11"/>
      <c r="QR62" s="11"/>
      <c r="QS62" s="11"/>
      <c r="QT62" s="11"/>
      <c r="QU62" s="11"/>
      <c r="QV62" s="11"/>
      <c r="QW62" s="11"/>
      <c r="QX62" s="11"/>
      <c r="QY62" s="11"/>
      <c r="QZ62" s="11"/>
      <c r="RA62" s="11"/>
      <c r="RB62" s="11"/>
      <c r="RC62" s="11"/>
    </row>
    <row r="63" spans="1:471" s="12" customFormat="1" ht="47.25">
      <c r="A63" s="8">
        <v>1891</v>
      </c>
      <c r="B63" s="8" t="s">
        <v>212</v>
      </c>
      <c r="C63" s="8" t="s">
        <v>213</v>
      </c>
      <c r="D63" s="8" t="s">
        <v>27</v>
      </c>
      <c r="E63" s="8" t="s">
        <v>18</v>
      </c>
      <c r="F63" s="8" t="s">
        <v>28</v>
      </c>
      <c r="G63" s="8" t="s">
        <v>214</v>
      </c>
      <c r="H63" s="8" t="s">
        <v>21</v>
      </c>
      <c r="I63" s="9">
        <v>45261</v>
      </c>
      <c r="J63" s="8" t="s">
        <v>22</v>
      </c>
      <c r="K63" s="10">
        <v>5463</v>
      </c>
      <c r="L63" s="9">
        <v>45290</v>
      </c>
      <c r="M63" s="9"/>
      <c r="N63" s="8" t="s">
        <v>24</v>
      </c>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11"/>
      <c r="KN63" s="11"/>
      <c r="KO63" s="11"/>
      <c r="KP63" s="11"/>
      <c r="KQ63" s="11"/>
      <c r="KR63" s="11"/>
      <c r="KS63" s="11"/>
      <c r="KT63" s="11"/>
      <c r="KU63" s="11"/>
      <c r="KV63" s="11"/>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11"/>
      <c r="MP63" s="11"/>
      <c r="MQ63" s="11"/>
      <c r="MR63" s="11"/>
      <c r="MS63" s="11"/>
      <c r="MT63" s="11"/>
      <c r="MU63" s="11"/>
      <c r="MV63" s="11"/>
      <c r="MW63" s="11"/>
      <c r="MX63" s="11"/>
      <c r="MY63" s="11"/>
      <c r="MZ63" s="11"/>
      <c r="NA63" s="11"/>
      <c r="NB63" s="11"/>
      <c r="NC63" s="11"/>
      <c r="ND63" s="11"/>
      <c r="NE63" s="11"/>
      <c r="NF63" s="11"/>
      <c r="NG63" s="11"/>
      <c r="NH63" s="11"/>
      <c r="NI63" s="11"/>
      <c r="NJ63" s="11"/>
      <c r="NK63" s="11"/>
      <c r="NL63" s="11"/>
      <c r="NM63" s="11"/>
      <c r="NN63" s="11"/>
      <c r="NO63" s="11"/>
      <c r="NP63" s="11"/>
      <c r="NQ63" s="11"/>
      <c r="NR63" s="11"/>
      <c r="NS63" s="11"/>
      <c r="NT63" s="11"/>
      <c r="NU63" s="11"/>
      <c r="NV63" s="11"/>
      <c r="NW63" s="11"/>
      <c r="NX63" s="11"/>
      <c r="NY63" s="11"/>
      <c r="NZ63" s="11"/>
      <c r="OA63" s="11"/>
      <c r="OB63" s="11"/>
      <c r="OC63" s="11"/>
      <c r="OD63" s="11"/>
      <c r="OE63" s="11"/>
      <c r="OF63" s="11"/>
      <c r="OG63" s="11"/>
      <c r="OH63" s="11"/>
      <c r="OI63" s="11"/>
      <c r="OJ63" s="11"/>
      <c r="OK63" s="11"/>
      <c r="OL63" s="11"/>
      <c r="OM63" s="11"/>
      <c r="ON63" s="11"/>
      <c r="OO63" s="11"/>
      <c r="OP63" s="11"/>
      <c r="OQ63" s="11"/>
      <c r="OR63" s="11"/>
      <c r="OS63" s="11"/>
      <c r="OT63" s="11"/>
      <c r="OU63" s="11"/>
      <c r="OV63" s="11"/>
      <c r="OW63" s="11"/>
      <c r="OX63" s="11"/>
      <c r="OY63" s="11"/>
      <c r="OZ63" s="11"/>
      <c r="PA63" s="11"/>
      <c r="PB63" s="11"/>
      <c r="PC63" s="11"/>
      <c r="PD63" s="11"/>
      <c r="PE63" s="11"/>
      <c r="PF63" s="11"/>
      <c r="PG63" s="11"/>
      <c r="PH63" s="11"/>
      <c r="PI63" s="11"/>
      <c r="PJ63" s="11"/>
      <c r="PK63" s="11"/>
      <c r="PL63" s="11"/>
      <c r="PM63" s="11"/>
      <c r="PN63" s="11"/>
      <c r="PO63" s="11"/>
      <c r="PP63" s="11"/>
      <c r="PQ63" s="11"/>
      <c r="PR63" s="11"/>
      <c r="PS63" s="11"/>
      <c r="PT63" s="11"/>
      <c r="PU63" s="11"/>
      <c r="PV63" s="11"/>
      <c r="PW63" s="11"/>
      <c r="PX63" s="11"/>
      <c r="PY63" s="11"/>
      <c r="PZ63" s="11"/>
      <c r="QA63" s="11"/>
      <c r="QB63" s="11"/>
      <c r="QC63" s="11"/>
      <c r="QD63" s="11"/>
      <c r="QE63" s="11"/>
      <c r="QF63" s="11"/>
      <c r="QG63" s="11"/>
      <c r="QH63" s="11"/>
      <c r="QI63" s="11"/>
      <c r="QJ63" s="11"/>
      <c r="QK63" s="11"/>
      <c r="QL63" s="11"/>
      <c r="QM63" s="11"/>
      <c r="QN63" s="11"/>
      <c r="QO63" s="11"/>
      <c r="QP63" s="11"/>
      <c r="QQ63" s="11"/>
      <c r="QR63" s="11"/>
      <c r="QS63" s="11"/>
      <c r="QT63" s="11"/>
      <c r="QU63" s="11"/>
      <c r="QV63" s="11"/>
      <c r="QW63" s="11"/>
      <c r="QX63" s="11"/>
      <c r="QY63" s="11"/>
      <c r="QZ63" s="11"/>
      <c r="RA63" s="11"/>
      <c r="RB63" s="11"/>
      <c r="RC63" s="11"/>
    </row>
    <row r="64" spans="1:471" s="11" customFormat="1" ht="31.5">
      <c r="A64" s="8">
        <v>1895</v>
      </c>
      <c r="B64" s="8" t="s">
        <v>215</v>
      </c>
      <c r="C64" s="8" t="s">
        <v>216</v>
      </c>
      <c r="D64" s="8" t="s">
        <v>17</v>
      </c>
      <c r="E64" s="8" t="s">
        <v>18</v>
      </c>
      <c r="F64" s="8" t="s">
        <v>28</v>
      </c>
      <c r="G64" s="8" t="s">
        <v>217</v>
      </c>
      <c r="H64" s="8" t="s">
        <v>21</v>
      </c>
      <c r="I64" s="9">
        <v>45271</v>
      </c>
      <c r="J64" s="8" t="s">
        <v>21</v>
      </c>
      <c r="K64" s="10">
        <v>3950</v>
      </c>
      <c r="L64" s="9" t="s">
        <v>35</v>
      </c>
      <c r="M64" s="9"/>
      <c r="N64" s="8" t="s">
        <v>24</v>
      </c>
    </row>
    <row r="65" spans="1:471" s="11" customFormat="1" ht="63">
      <c r="A65" s="8">
        <v>1897</v>
      </c>
      <c r="B65" s="8" t="s">
        <v>218</v>
      </c>
      <c r="C65" s="8" t="s">
        <v>219</v>
      </c>
      <c r="D65" s="8" t="s">
        <v>27</v>
      </c>
      <c r="E65" s="8" t="s">
        <v>18</v>
      </c>
      <c r="F65" s="8" t="s">
        <v>28</v>
      </c>
      <c r="G65" s="8" t="s">
        <v>220</v>
      </c>
      <c r="H65" s="8" t="s">
        <v>21</v>
      </c>
      <c r="I65" s="9">
        <v>45382</v>
      </c>
      <c r="J65" s="8" t="s">
        <v>22</v>
      </c>
      <c r="K65" s="10">
        <v>16865</v>
      </c>
      <c r="L65" s="9">
        <v>45412</v>
      </c>
      <c r="M65" s="9" t="s">
        <v>23</v>
      </c>
      <c r="N65" s="8" t="s">
        <v>24</v>
      </c>
    </row>
    <row r="66" spans="1:471" s="12" customFormat="1" ht="154.5" customHeight="1">
      <c r="A66" s="8">
        <v>1898</v>
      </c>
      <c r="B66" s="8" t="s">
        <v>221</v>
      </c>
      <c r="C66" s="8" t="s">
        <v>222</v>
      </c>
      <c r="D66" s="8" t="s">
        <v>27</v>
      </c>
      <c r="E66" s="8" t="s">
        <v>18</v>
      </c>
      <c r="F66" s="8" t="s">
        <v>19</v>
      </c>
      <c r="G66" s="8" t="s">
        <v>223</v>
      </c>
      <c r="H66" s="8" t="s">
        <v>21</v>
      </c>
      <c r="I66" s="9">
        <v>45323</v>
      </c>
      <c r="J66" s="8" t="s">
        <v>22</v>
      </c>
      <c r="K66" s="10">
        <v>9500</v>
      </c>
      <c r="L66" s="9">
        <v>45747</v>
      </c>
      <c r="M66" s="9" t="s">
        <v>23</v>
      </c>
      <c r="N66" s="8" t="s">
        <v>24</v>
      </c>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11"/>
      <c r="NB66" s="11"/>
      <c r="NC66" s="11"/>
      <c r="ND66" s="11"/>
      <c r="NE66" s="11"/>
      <c r="NF66" s="11"/>
      <c r="NG66" s="11"/>
      <c r="NH66" s="11"/>
      <c r="NI66" s="11"/>
      <c r="NJ66" s="11"/>
      <c r="NK66" s="11"/>
      <c r="NL66" s="11"/>
      <c r="NM66" s="11"/>
      <c r="NN66" s="11"/>
      <c r="NO66" s="11"/>
      <c r="NP66" s="11"/>
      <c r="NQ66" s="11"/>
      <c r="NR66" s="11"/>
      <c r="NS66" s="11"/>
      <c r="NT66" s="11"/>
      <c r="NU66" s="11"/>
      <c r="NV66" s="11"/>
      <c r="NW66" s="11"/>
      <c r="NX66" s="11"/>
      <c r="NY66" s="11"/>
      <c r="NZ66" s="11"/>
      <c r="OA66" s="11"/>
      <c r="OB66" s="11"/>
      <c r="OC66" s="11"/>
      <c r="OD66" s="11"/>
      <c r="OE66" s="11"/>
      <c r="OF66" s="11"/>
      <c r="OG66" s="11"/>
      <c r="OH66" s="11"/>
      <c r="OI66" s="11"/>
      <c r="OJ66" s="11"/>
      <c r="OK66" s="11"/>
      <c r="OL66" s="11"/>
      <c r="OM66" s="11"/>
      <c r="ON66" s="11"/>
      <c r="OO66" s="11"/>
      <c r="OP66" s="11"/>
      <c r="OQ66" s="11"/>
      <c r="OR66" s="11"/>
      <c r="OS66" s="11"/>
      <c r="OT66" s="11"/>
      <c r="OU66" s="11"/>
      <c r="OV66" s="11"/>
      <c r="OW66" s="11"/>
      <c r="OX66" s="11"/>
      <c r="OY66" s="11"/>
      <c r="OZ66" s="11"/>
      <c r="PA66" s="11"/>
      <c r="PB66" s="11"/>
      <c r="PC66" s="11"/>
      <c r="PD66" s="11"/>
      <c r="PE66" s="11"/>
      <c r="PF66" s="11"/>
      <c r="PG66" s="11"/>
      <c r="PH66" s="11"/>
      <c r="PI66" s="11"/>
      <c r="PJ66" s="11"/>
      <c r="PK66" s="11"/>
      <c r="PL66" s="11"/>
      <c r="PM66" s="11"/>
      <c r="PN66" s="11"/>
      <c r="PO66" s="11"/>
      <c r="PP66" s="11"/>
      <c r="PQ66" s="11"/>
      <c r="PR66" s="11"/>
      <c r="PS66" s="11"/>
      <c r="PT66" s="11"/>
      <c r="PU66" s="11"/>
      <c r="PV66" s="11"/>
      <c r="PW66" s="11"/>
      <c r="PX66" s="11"/>
      <c r="PY66" s="11"/>
      <c r="PZ66" s="11"/>
      <c r="QA66" s="11"/>
      <c r="QB66" s="11"/>
      <c r="QC66" s="11"/>
      <c r="QD66" s="11"/>
      <c r="QE66" s="11"/>
      <c r="QF66" s="11"/>
      <c r="QG66" s="11"/>
      <c r="QH66" s="11"/>
      <c r="QI66" s="11"/>
      <c r="QJ66" s="11"/>
      <c r="QK66" s="11"/>
      <c r="QL66" s="11"/>
      <c r="QM66" s="11"/>
      <c r="QN66" s="11"/>
      <c r="QO66" s="11"/>
      <c r="QP66" s="11"/>
      <c r="QQ66" s="11"/>
      <c r="QR66" s="11"/>
      <c r="QS66" s="11"/>
      <c r="QT66" s="11"/>
      <c r="QU66" s="11"/>
      <c r="QV66" s="11"/>
      <c r="QW66" s="11"/>
      <c r="QX66" s="11"/>
      <c r="QY66" s="11"/>
      <c r="QZ66" s="11"/>
      <c r="RA66" s="11"/>
      <c r="RB66" s="11"/>
      <c r="RC66" s="11"/>
    </row>
    <row r="67" spans="1:471" s="11" customFormat="1" ht="141.75">
      <c r="A67" s="8">
        <v>1903</v>
      </c>
      <c r="B67" s="8" t="s">
        <v>224</v>
      </c>
      <c r="C67" s="8" t="s">
        <v>225</v>
      </c>
      <c r="D67" s="8" t="s">
        <v>17</v>
      </c>
      <c r="E67" s="8" t="s">
        <v>18</v>
      </c>
      <c r="F67" s="8" t="s">
        <v>226</v>
      </c>
      <c r="G67" s="8" t="s">
        <v>227</v>
      </c>
      <c r="H67" s="8" t="s">
        <v>21</v>
      </c>
      <c r="I67" s="9">
        <v>45361</v>
      </c>
      <c r="J67" s="8" t="s">
        <v>22</v>
      </c>
      <c r="K67" s="10">
        <v>9500</v>
      </c>
      <c r="L67" s="9">
        <v>45747</v>
      </c>
      <c r="M67" s="9" t="s">
        <v>23</v>
      </c>
      <c r="N67" s="8" t="s">
        <v>24</v>
      </c>
    </row>
    <row r="68" spans="1:471" s="11" customFormat="1" ht="47.25">
      <c r="A68" s="8">
        <v>1904</v>
      </c>
      <c r="B68" s="8" t="s">
        <v>228</v>
      </c>
      <c r="C68" s="8" t="s">
        <v>229</v>
      </c>
      <c r="D68" s="8" t="s">
        <v>27</v>
      </c>
      <c r="E68" s="8" t="s">
        <v>18</v>
      </c>
      <c r="F68" s="8" t="s">
        <v>28</v>
      </c>
      <c r="G68" s="8" t="s">
        <v>230</v>
      </c>
      <c r="H68" s="8" t="s">
        <v>21</v>
      </c>
      <c r="I68" s="9">
        <v>45323</v>
      </c>
      <c r="J68" s="8" t="s">
        <v>22</v>
      </c>
      <c r="K68" s="10">
        <v>5500</v>
      </c>
      <c r="L68" s="9">
        <v>45107</v>
      </c>
      <c r="M68" s="9" t="s">
        <v>23</v>
      </c>
      <c r="N68" s="8" t="s">
        <v>24</v>
      </c>
    </row>
    <row r="69" spans="1:471" s="11" customFormat="1" ht="31.5">
      <c r="A69" s="8">
        <v>1905</v>
      </c>
      <c r="B69" s="8" t="s">
        <v>231</v>
      </c>
      <c r="C69" s="8" t="s">
        <v>232</v>
      </c>
      <c r="D69" s="8" t="s">
        <v>17</v>
      </c>
      <c r="E69" s="8" t="s">
        <v>18</v>
      </c>
      <c r="F69" s="8" t="s">
        <v>28</v>
      </c>
      <c r="G69" s="8" t="s">
        <v>233</v>
      </c>
      <c r="H69" s="8" t="s">
        <v>21</v>
      </c>
      <c r="I69" s="9">
        <v>45301</v>
      </c>
      <c r="J69" s="8" t="s">
        <v>22</v>
      </c>
      <c r="K69" s="10">
        <v>19591</v>
      </c>
      <c r="L69" s="9" t="s">
        <v>23</v>
      </c>
      <c r="M69" s="9"/>
      <c r="N69" s="8" t="s">
        <v>24</v>
      </c>
    </row>
    <row r="70" spans="1:471" s="12" customFormat="1" ht="31.5">
      <c r="A70" s="8">
        <v>1907</v>
      </c>
      <c r="B70" s="8" t="s">
        <v>234</v>
      </c>
      <c r="C70" s="8" t="s">
        <v>235</v>
      </c>
      <c r="D70" s="8" t="s">
        <v>53</v>
      </c>
      <c r="E70" s="8" t="s">
        <v>18</v>
      </c>
      <c r="F70" s="8" t="s">
        <v>19</v>
      </c>
      <c r="G70" s="8" t="s">
        <v>236</v>
      </c>
      <c r="H70" s="8" t="s">
        <v>21</v>
      </c>
      <c r="I70" s="9">
        <v>45383</v>
      </c>
      <c r="J70" s="8" t="s">
        <v>22</v>
      </c>
      <c r="K70" s="10">
        <v>4263.6099999999997</v>
      </c>
      <c r="L70" s="9">
        <v>45747</v>
      </c>
      <c r="M70" s="9">
        <f>EDATE(L70,-6)</f>
        <v>45565</v>
      </c>
      <c r="N70" s="8" t="s">
        <v>24</v>
      </c>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11"/>
      <c r="NB70" s="11"/>
      <c r="NC70" s="11"/>
      <c r="ND70" s="11"/>
      <c r="NE70" s="11"/>
      <c r="NF70" s="11"/>
      <c r="NG70" s="11"/>
      <c r="NH70" s="11"/>
      <c r="NI70" s="11"/>
      <c r="NJ70" s="11"/>
      <c r="NK70" s="11"/>
      <c r="NL70" s="11"/>
      <c r="NM70" s="11"/>
      <c r="NN70" s="11"/>
      <c r="NO70" s="11"/>
      <c r="NP70" s="11"/>
      <c r="NQ70" s="11"/>
      <c r="NR70" s="11"/>
      <c r="NS70" s="11"/>
      <c r="NT70" s="11"/>
      <c r="NU70" s="11"/>
      <c r="NV70" s="11"/>
      <c r="NW70" s="11"/>
      <c r="NX70" s="11"/>
      <c r="NY70" s="11"/>
      <c r="NZ70" s="11"/>
      <c r="OA70" s="11"/>
      <c r="OB70" s="11"/>
      <c r="OC70" s="11"/>
      <c r="OD70" s="11"/>
      <c r="OE70" s="11"/>
      <c r="OF70" s="11"/>
      <c r="OG70" s="11"/>
      <c r="OH70" s="11"/>
      <c r="OI70" s="11"/>
      <c r="OJ70" s="11"/>
      <c r="OK70" s="11"/>
      <c r="OL70" s="11"/>
      <c r="OM70" s="11"/>
      <c r="ON70" s="11"/>
      <c r="OO70" s="11"/>
      <c r="OP70" s="11"/>
      <c r="OQ70" s="11"/>
      <c r="OR70" s="11"/>
      <c r="OS70" s="11"/>
      <c r="OT70" s="11"/>
      <c r="OU70" s="11"/>
      <c r="OV70" s="11"/>
      <c r="OW70" s="11"/>
      <c r="OX70" s="11"/>
      <c r="OY70" s="11"/>
      <c r="OZ70" s="11"/>
      <c r="PA70" s="11"/>
      <c r="PB70" s="11"/>
      <c r="PC70" s="11"/>
      <c r="PD70" s="11"/>
      <c r="PE70" s="11"/>
      <c r="PF70" s="11"/>
      <c r="PG70" s="11"/>
      <c r="PH70" s="11"/>
      <c r="PI70" s="11"/>
      <c r="PJ70" s="11"/>
      <c r="PK70" s="11"/>
      <c r="PL70" s="11"/>
      <c r="PM70" s="11"/>
      <c r="PN70" s="11"/>
      <c r="PO70" s="11"/>
      <c r="PP70" s="11"/>
      <c r="PQ70" s="11"/>
      <c r="PR70" s="11"/>
      <c r="PS70" s="11"/>
      <c r="PT70" s="11"/>
      <c r="PU70" s="11"/>
      <c r="PV70" s="11"/>
      <c r="PW70" s="11"/>
      <c r="PX70" s="11"/>
      <c r="PY70" s="11"/>
      <c r="PZ70" s="11"/>
      <c r="QA70" s="11"/>
      <c r="QB70" s="11"/>
      <c r="QC70" s="11"/>
      <c r="QD70" s="11"/>
      <c r="QE70" s="11"/>
      <c r="QF70" s="11"/>
      <c r="QG70" s="11"/>
      <c r="QH70" s="11"/>
      <c r="QI70" s="11"/>
      <c r="QJ70" s="11"/>
      <c r="QK70" s="11"/>
      <c r="QL70" s="11"/>
      <c r="QM70" s="11"/>
      <c r="QN70" s="11"/>
      <c r="QO70" s="11"/>
      <c r="QP70" s="11"/>
      <c r="QQ70" s="11"/>
      <c r="QR70" s="11"/>
      <c r="QS70" s="11"/>
      <c r="QT70" s="11"/>
      <c r="QU70" s="11"/>
      <c r="QV70" s="11"/>
      <c r="QW70" s="11"/>
      <c r="QX70" s="11"/>
      <c r="QY70" s="11"/>
      <c r="QZ70" s="11"/>
      <c r="RA70" s="11"/>
      <c r="RB70" s="11"/>
      <c r="RC70" s="11"/>
    </row>
    <row r="71" spans="1:471" s="11" customFormat="1" ht="47.25">
      <c r="A71" s="8">
        <v>1908</v>
      </c>
      <c r="B71" s="8" t="s">
        <v>237</v>
      </c>
      <c r="C71" s="8" t="s">
        <v>238</v>
      </c>
      <c r="D71" s="8" t="s">
        <v>53</v>
      </c>
      <c r="E71" s="8" t="s">
        <v>18</v>
      </c>
      <c r="F71" s="8" t="s">
        <v>239</v>
      </c>
      <c r="G71" s="8" t="s">
        <v>240</v>
      </c>
      <c r="H71" s="8" t="s">
        <v>21</v>
      </c>
      <c r="I71" s="9">
        <v>45383</v>
      </c>
      <c r="J71" s="8" t="s">
        <v>22</v>
      </c>
      <c r="K71" s="10">
        <v>18600</v>
      </c>
      <c r="L71" s="9">
        <v>45473</v>
      </c>
      <c r="M71" s="9" t="s">
        <v>23</v>
      </c>
      <c r="N71" s="8" t="s">
        <v>24</v>
      </c>
    </row>
    <row r="72" spans="1:471" s="11" customFormat="1" ht="63">
      <c r="A72" s="14">
        <v>1909</v>
      </c>
      <c r="B72" s="14" t="s">
        <v>241</v>
      </c>
      <c r="C72" s="14" t="s">
        <v>242</v>
      </c>
      <c r="D72" s="14" t="s">
        <v>27</v>
      </c>
      <c r="E72" s="14" t="s">
        <v>18</v>
      </c>
      <c r="F72" s="14" t="s">
        <v>239</v>
      </c>
      <c r="G72" s="14" t="s">
        <v>243</v>
      </c>
      <c r="H72" s="14" t="s">
        <v>21</v>
      </c>
      <c r="I72" s="15">
        <v>45293</v>
      </c>
      <c r="J72" s="14" t="s">
        <v>21</v>
      </c>
      <c r="K72" s="16">
        <v>5150</v>
      </c>
      <c r="L72" s="9">
        <v>45382</v>
      </c>
      <c r="M72" s="9" t="s">
        <v>23</v>
      </c>
      <c r="N72" s="8" t="s">
        <v>24</v>
      </c>
    </row>
    <row r="73" spans="1:471" s="11" customFormat="1" ht="31.5">
      <c r="A73" s="8">
        <v>1911</v>
      </c>
      <c r="B73" s="8" t="s">
        <v>244</v>
      </c>
      <c r="C73" s="8" t="s">
        <v>245</v>
      </c>
      <c r="D73" s="8" t="s">
        <v>53</v>
      </c>
      <c r="E73" s="8" t="s">
        <v>18</v>
      </c>
      <c r="F73" s="14" t="s">
        <v>28</v>
      </c>
      <c r="G73" s="8" t="s">
        <v>246</v>
      </c>
      <c r="H73" s="8" t="s">
        <v>21</v>
      </c>
      <c r="I73" s="9">
        <v>45299</v>
      </c>
      <c r="J73" s="8" t="s">
        <v>22</v>
      </c>
      <c r="K73" s="10">
        <v>6951</v>
      </c>
      <c r="L73" s="15">
        <v>45359</v>
      </c>
      <c r="M73" s="9" t="s">
        <v>23</v>
      </c>
      <c r="N73" s="8" t="s">
        <v>24</v>
      </c>
    </row>
    <row r="74" spans="1:471" s="11" customFormat="1" ht="31.5">
      <c r="A74" s="8">
        <v>1917</v>
      </c>
      <c r="B74" s="8" t="s">
        <v>247</v>
      </c>
      <c r="C74" s="8" t="s">
        <v>248</v>
      </c>
      <c r="D74" s="8" t="s">
        <v>27</v>
      </c>
      <c r="E74" s="8" t="s">
        <v>18</v>
      </c>
      <c r="F74" s="14" t="s">
        <v>28</v>
      </c>
      <c r="G74" s="8" t="s">
        <v>249</v>
      </c>
      <c r="H74" s="8" t="s">
        <v>21</v>
      </c>
      <c r="I74" s="9">
        <v>45334</v>
      </c>
      <c r="J74" s="8" t="s">
        <v>22</v>
      </c>
      <c r="K74" s="10">
        <v>9913</v>
      </c>
      <c r="L74" s="15">
        <v>45351</v>
      </c>
      <c r="M74" s="9" t="s">
        <v>23</v>
      </c>
      <c r="N74" s="8" t="s">
        <v>24</v>
      </c>
    </row>
    <row r="75" spans="1:471" s="11" customFormat="1" ht="31.5">
      <c r="A75" s="8">
        <v>1918</v>
      </c>
      <c r="B75" s="8" t="s">
        <v>250</v>
      </c>
      <c r="C75" s="8" t="s">
        <v>251</v>
      </c>
      <c r="D75" s="8" t="s">
        <v>53</v>
      </c>
      <c r="E75" s="8" t="s">
        <v>196</v>
      </c>
      <c r="F75" s="14" t="s">
        <v>28</v>
      </c>
      <c r="G75" s="8" t="s">
        <v>252</v>
      </c>
      <c r="H75" s="8" t="s">
        <v>22</v>
      </c>
      <c r="I75" s="9">
        <v>45313</v>
      </c>
      <c r="J75" s="8" t="s">
        <v>22</v>
      </c>
      <c r="K75" s="10">
        <v>13000</v>
      </c>
      <c r="L75" s="15">
        <v>46409</v>
      </c>
      <c r="M75" s="9" t="s">
        <v>23</v>
      </c>
      <c r="N75" s="8" t="s">
        <v>24</v>
      </c>
    </row>
    <row r="76" spans="1:471" s="11" customFormat="1" ht="31.5">
      <c r="A76" s="8">
        <v>1919</v>
      </c>
      <c r="B76" s="8" t="s">
        <v>253</v>
      </c>
      <c r="C76" s="8" t="s">
        <v>254</v>
      </c>
      <c r="D76" s="8" t="s">
        <v>27</v>
      </c>
      <c r="E76" s="8" t="s">
        <v>46</v>
      </c>
      <c r="F76" s="14" t="s">
        <v>38</v>
      </c>
      <c r="G76" s="8" t="s">
        <v>255</v>
      </c>
      <c r="H76" s="8" t="s">
        <v>21</v>
      </c>
      <c r="I76" s="9">
        <v>45383</v>
      </c>
      <c r="J76" s="8" t="s">
        <v>21</v>
      </c>
      <c r="K76" s="10">
        <v>100000</v>
      </c>
      <c r="L76" s="15">
        <v>46477</v>
      </c>
      <c r="M76" s="9">
        <f>EDATE(L76,-6)</f>
        <v>46295</v>
      </c>
      <c r="N76" s="8" t="s">
        <v>24</v>
      </c>
    </row>
    <row r="77" spans="1:471" s="11" customFormat="1" ht="31.5">
      <c r="A77" s="8">
        <v>1920</v>
      </c>
      <c r="B77" s="8" t="s">
        <v>253</v>
      </c>
      <c r="C77" s="8" t="s">
        <v>256</v>
      </c>
      <c r="D77" s="8" t="s">
        <v>17</v>
      </c>
      <c r="E77" s="8" t="s">
        <v>46</v>
      </c>
      <c r="F77" s="14" t="s">
        <v>38</v>
      </c>
      <c r="G77" s="8" t="s">
        <v>255</v>
      </c>
      <c r="H77" s="8" t="s">
        <v>21</v>
      </c>
      <c r="I77" s="9">
        <v>45383</v>
      </c>
      <c r="J77" s="8" t="s">
        <v>21</v>
      </c>
      <c r="K77" s="10">
        <v>100000</v>
      </c>
      <c r="L77" s="15">
        <v>46477</v>
      </c>
      <c r="M77" s="9">
        <f>EDATE(L77,-6)</f>
        <v>46295</v>
      </c>
      <c r="N77" s="8" t="s">
        <v>24</v>
      </c>
    </row>
    <row r="78" spans="1:471" s="11" customFormat="1" ht="47.25">
      <c r="A78" s="8">
        <v>1925</v>
      </c>
      <c r="B78" s="8" t="s">
        <v>257</v>
      </c>
      <c r="C78" s="8" t="s">
        <v>258</v>
      </c>
      <c r="D78" s="8" t="s">
        <v>27</v>
      </c>
      <c r="E78" s="8" t="s">
        <v>32</v>
      </c>
      <c r="F78" s="14" t="s">
        <v>226</v>
      </c>
      <c r="G78" s="8" t="s">
        <v>259</v>
      </c>
      <c r="H78" s="8" t="s">
        <v>21</v>
      </c>
      <c r="I78" s="9">
        <v>45383</v>
      </c>
      <c r="J78" s="8" t="s">
        <v>260</v>
      </c>
      <c r="K78" s="10">
        <v>7325</v>
      </c>
      <c r="L78" s="15">
        <v>45444</v>
      </c>
      <c r="M78" s="9">
        <f>EDATE(L78,-6)</f>
        <v>45261</v>
      </c>
      <c r="N78" s="8" t="s">
        <v>24</v>
      </c>
    </row>
    <row r="79" spans="1:471" s="11" customFormat="1" ht="54" customHeight="1">
      <c r="A79" s="8">
        <v>1931</v>
      </c>
      <c r="B79" s="8" t="s">
        <v>261</v>
      </c>
      <c r="C79" s="8" t="s">
        <v>262</v>
      </c>
      <c r="D79" s="8" t="s">
        <v>17</v>
      </c>
      <c r="E79" s="8" t="s">
        <v>32</v>
      </c>
      <c r="F79" s="14" t="s">
        <v>28</v>
      </c>
      <c r="G79" s="8" t="s">
        <v>263</v>
      </c>
      <c r="H79" s="8" t="s">
        <v>21</v>
      </c>
      <c r="I79" s="9" t="s">
        <v>35</v>
      </c>
      <c r="J79" s="8" t="s">
        <v>22</v>
      </c>
      <c r="K79" s="10">
        <v>14095</v>
      </c>
      <c r="L79" s="15">
        <v>45382</v>
      </c>
      <c r="M79" s="9" t="s">
        <v>23</v>
      </c>
      <c r="N79" s="8" t="s">
        <v>24</v>
      </c>
    </row>
    <row r="80" spans="1:471" s="11" customFormat="1" ht="54" customHeight="1">
      <c r="A80" s="8">
        <v>1932</v>
      </c>
      <c r="B80" s="8" t="s">
        <v>119</v>
      </c>
      <c r="C80" s="8" t="s">
        <v>264</v>
      </c>
      <c r="D80" s="8" t="s">
        <v>53</v>
      </c>
      <c r="E80" s="8" t="s">
        <v>32</v>
      </c>
      <c r="F80" s="14" t="s">
        <v>28</v>
      </c>
      <c r="G80" s="8" t="s">
        <v>265</v>
      </c>
      <c r="H80" s="8" t="s">
        <v>21</v>
      </c>
      <c r="I80" s="9">
        <v>45352</v>
      </c>
      <c r="J80" s="8" t="s">
        <v>22</v>
      </c>
      <c r="K80" s="10">
        <v>10500</v>
      </c>
      <c r="L80" s="15">
        <v>45716</v>
      </c>
      <c r="M80" s="9">
        <f>EDATE(L80,-6)</f>
        <v>45532</v>
      </c>
      <c r="N80" s="8" t="s">
        <v>24</v>
      </c>
    </row>
    <row r="81" spans="1:14" s="11" customFormat="1" ht="54" customHeight="1">
      <c r="A81" s="8">
        <v>1933</v>
      </c>
      <c r="B81" s="8" t="s">
        <v>266</v>
      </c>
      <c r="C81" s="8" t="s">
        <v>267</v>
      </c>
      <c r="D81" s="8" t="s">
        <v>53</v>
      </c>
      <c r="E81" s="8" t="s">
        <v>165</v>
      </c>
      <c r="F81" s="14" t="s">
        <v>268</v>
      </c>
      <c r="G81" s="8" t="s">
        <v>269</v>
      </c>
      <c r="H81" s="8" t="s">
        <v>21</v>
      </c>
      <c r="I81" s="9">
        <v>45323</v>
      </c>
      <c r="J81" s="8" t="s">
        <v>21</v>
      </c>
      <c r="K81" s="10" t="s">
        <v>270</v>
      </c>
      <c r="L81" s="15">
        <v>45688</v>
      </c>
      <c r="M81" s="9">
        <f>EDATE(L81,-6)</f>
        <v>45504</v>
      </c>
      <c r="N81" s="8" t="s">
        <v>24</v>
      </c>
    </row>
    <row r="82" spans="1:14" s="11" customFormat="1" ht="91.5" customHeight="1">
      <c r="A82" s="8">
        <v>1934</v>
      </c>
      <c r="B82" s="8" t="s">
        <v>271</v>
      </c>
      <c r="C82" s="8" t="s">
        <v>272</v>
      </c>
      <c r="D82" s="8" t="s">
        <v>53</v>
      </c>
      <c r="E82" s="8" t="s">
        <v>18</v>
      </c>
      <c r="F82" s="14" t="s">
        <v>28</v>
      </c>
      <c r="G82" s="8" t="s">
        <v>273</v>
      </c>
      <c r="H82" s="8" t="s">
        <v>21</v>
      </c>
      <c r="I82" s="9">
        <v>45327</v>
      </c>
      <c r="J82" s="8" t="s">
        <v>22</v>
      </c>
      <c r="K82" s="10">
        <v>12390</v>
      </c>
      <c r="L82" s="15">
        <v>46058</v>
      </c>
      <c r="M82" s="9">
        <f>EDATE(L82,-6)</f>
        <v>45874</v>
      </c>
      <c r="N82" s="8" t="s">
        <v>24</v>
      </c>
    </row>
    <row r="83" spans="1:14" s="11" customFormat="1" ht="47.25">
      <c r="A83" s="8">
        <v>1936</v>
      </c>
      <c r="B83" s="8" t="s">
        <v>274</v>
      </c>
      <c r="C83" s="8" t="s">
        <v>275</v>
      </c>
      <c r="D83" s="8" t="s">
        <v>27</v>
      </c>
      <c r="E83" s="8" t="s">
        <v>18</v>
      </c>
      <c r="F83" s="14" t="s">
        <v>239</v>
      </c>
      <c r="G83" s="8" t="s">
        <v>88</v>
      </c>
      <c r="H83" s="8" t="s">
        <v>21</v>
      </c>
      <c r="I83" s="9">
        <v>45383</v>
      </c>
      <c r="J83" s="8" t="s">
        <v>22</v>
      </c>
      <c r="K83" s="10">
        <v>18670</v>
      </c>
      <c r="L83" s="15" t="s">
        <v>276</v>
      </c>
      <c r="M83" s="9" t="s">
        <v>23</v>
      </c>
      <c r="N83" s="8" t="s">
        <v>24</v>
      </c>
    </row>
    <row r="84" spans="1:14" s="11" customFormat="1" ht="47.25">
      <c r="A84" s="8">
        <v>1938</v>
      </c>
      <c r="B84" s="8" t="s">
        <v>277</v>
      </c>
      <c r="C84" s="8" t="s">
        <v>278</v>
      </c>
      <c r="D84" s="8" t="s">
        <v>53</v>
      </c>
      <c r="E84" s="8" t="s">
        <v>165</v>
      </c>
      <c r="F84" s="14" t="s">
        <v>28</v>
      </c>
      <c r="G84" s="8" t="s">
        <v>279</v>
      </c>
      <c r="H84" s="8" t="s">
        <v>21</v>
      </c>
      <c r="I84" s="9">
        <v>45413</v>
      </c>
      <c r="J84" s="8" t="s">
        <v>21</v>
      </c>
      <c r="K84" s="10">
        <v>16679</v>
      </c>
      <c r="L84" s="15">
        <v>45444</v>
      </c>
      <c r="M84" s="9" t="s">
        <v>23</v>
      </c>
      <c r="N84" s="8" t="s">
        <v>24</v>
      </c>
    </row>
    <row r="85" spans="1:14" s="11" customFormat="1" ht="31.5">
      <c r="A85" s="8">
        <v>1940</v>
      </c>
      <c r="B85" s="8" t="s">
        <v>280</v>
      </c>
      <c r="C85" s="8" t="s">
        <v>281</v>
      </c>
      <c r="D85" s="8" t="s">
        <v>53</v>
      </c>
      <c r="E85" s="8" t="s">
        <v>18</v>
      </c>
      <c r="F85" s="14" t="s">
        <v>28</v>
      </c>
      <c r="G85" s="8" t="s">
        <v>282</v>
      </c>
      <c r="H85" s="8" t="s">
        <v>21</v>
      </c>
      <c r="I85" s="9">
        <v>45334</v>
      </c>
      <c r="J85" s="8" t="s">
        <v>22</v>
      </c>
      <c r="K85" s="10">
        <v>17846.189999999999</v>
      </c>
      <c r="L85" s="15">
        <v>45348</v>
      </c>
      <c r="M85" s="9" t="s">
        <v>23</v>
      </c>
      <c r="N85" s="8" t="s">
        <v>24</v>
      </c>
    </row>
    <row r="86" spans="1:14" s="11" customFormat="1" ht="47.25">
      <c r="A86" s="8">
        <v>1942</v>
      </c>
      <c r="B86" s="8" t="s">
        <v>283</v>
      </c>
      <c r="C86" s="8" t="s">
        <v>284</v>
      </c>
      <c r="D86" s="8" t="s">
        <v>17</v>
      </c>
      <c r="E86" s="8" t="s">
        <v>18</v>
      </c>
      <c r="F86" s="14" t="s">
        <v>28</v>
      </c>
      <c r="G86" s="8" t="s">
        <v>285</v>
      </c>
      <c r="H86" s="8" t="s">
        <v>21</v>
      </c>
      <c r="I86" s="9">
        <v>45335</v>
      </c>
      <c r="J86" s="8" t="s">
        <v>22</v>
      </c>
      <c r="K86" s="10">
        <v>10000</v>
      </c>
      <c r="L86" s="15">
        <v>45382</v>
      </c>
      <c r="M86" s="9" t="s">
        <v>23</v>
      </c>
      <c r="N86" s="8" t="s">
        <v>24</v>
      </c>
    </row>
    <row r="87" spans="1:14" s="11" customFormat="1" ht="31.5">
      <c r="A87" s="8">
        <v>1947</v>
      </c>
      <c r="B87" s="8" t="s">
        <v>286</v>
      </c>
      <c r="C87" s="8" t="s">
        <v>287</v>
      </c>
      <c r="D87" s="8" t="s">
        <v>53</v>
      </c>
      <c r="E87" s="8" t="s">
        <v>165</v>
      </c>
      <c r="F87" s="14" t="s">
        <v>28</v>
      </c>
      <c r="G87" s="8" t="s">
        <v>288</v>
      </c>
      <c r="H87" s="8" t="s">
        <v>21</v>
      </c>
      <c r="I87" s="9">
        <v>45342</v>
      </c>
      <c r="J87" s="8" t="s">
        <v>22</v>
      </c>
      <c r="K87" s="10">
        <v>10000</v>
      </c>
      <c r="L87" s="15">
        <v>45382</v>
      </c>
      <c r="M87" s="9" t="s">
        <v>23</v>
      </c>
      <c r="N87" s="8" t="s">
        <v>24</v>
      </c>
    </row>
    <row r="88" spans="1:14" s="11" customFormat="1" ht="31.5">
      <c r="A88" s="8">
        <v>1950</v>
      </c>
      <c r="B88" s="8" t="s">
        <v>289</v>
      </c>
      <c r="C88" s="8" t="s">
        <v>290</v>
      </c>
      <c r="D88" s="8" t="s">
        <v>27</v>
      </c>
      <c r="E88" s="8" t="s">
        <v>46</v>
      </c>
      <c r="F88" s="14" t="s">
        <v>38</v>
      </c>
      <c r="G88" s="8" t="s">
        <v>291</v>
      </c>
      <c r="H88" s="8" t="s">
        <v>21</v>
      </c>
      <c r="I88" s="9">
        <v>45383</v>
      </c>
      <c r="J88" s="8" t="s">
        <v>21</v>
      </c>
      <c r="K88" s="10">
        <v>102000</v>
      </c>
      <c r="L88" s="15">
        <v>46477</v>
      </c>
      <c r="M88" s="9">
        <f>EDATE(L88,-6)</f>
        <v>46295</v>
      </c>
      <c r="N88" s="8" t="s">
        <v>24</v>
      </c>
    </row>
    <row r="89" spans="1:14" s="11" customFormat="1" ht="31.5">
      <c r="A89" s="8">
        <v>1952</v>
      </c>
      <c r="B89" s="8" t="s">
        <v>292</v>
      </c>
      <c r="C89" s="8" t="s">
        <v>293</v>
      </c>
      <c r="D89" s="8" t="s">
        <v>27</v>
      </c>
      <c r="E89" s="8" t="s">
        <v>18</v>
      </c>
      <c r="F89" s="14" t="s">
        <v>28</v>
      </c>
      <c r="G89" s="8" t="s">
        <v>91</v>
      </c>
      <c r="H89" s="8" t="s">
        <v>21</v>
      </c>
      <c r="I89" s="9">
        <v>45361</v>
      </c>
      <c r="J89" s="8" t="s">
        <v>22</v>
      </c>
      <c r="K89" s="10">
        <v>15790.5</v>
      </c>
      <c r="L89" s="15">
        <v>45412</v>
      </c>
      <c r="M89" s="9" t="s">
        <v>23</v>
      </c>
      <c r="N89" s="8" t="s">
        <v>24</v>
      </c>
    </row>
    <row r="90" spans="1:14" s="11" customFormat="1" ht="47.25">
      <c r="A90" s="8">
        <v>1953</v>
      </c>
      <c r="B90" s="8" t="s">
        <v>294</v>
      </c>
      <c r="C90" s="8" t="s">
        <v>295</v>
      </c>
      <c r="D90" s="8" t="s">
        <v>27</v>
      </c>
      <c r="E90" s="8" t="s">
        <v>18</v>
      </c>
      <c r="F90" s="14" t="s">
        <v>28</v>
      </c>
      <c r="G90" s="8" t="s">
        <v>296</v>
      </c>
      <c r="H90" s="8" t="s">
        <v>21</v>
      </c>
      <c r="I90" s="9">
        <v>45355</v>
      </c>
      <c r="J90" s="8" t="s">
        <v>22</v>
      </c>
      <c r="K90" s="10">
        <v>10587</v>
      </c>
      <c r="L90" s="15" t="s">
        <v>35</v>
      </c>
      <c r="M90" s="9" t="s">
        <v>23</v>
      </c>
      <c r="N90" s="8" t="s">
        <v>24</v>
      </c>
    </row>
    <row r="91" spans="1:14" s="11" customFormat="1" ht="47.25">
      <c r="A91" s="8">
        <v>1955</v>
      </c>
      <c r="B91" s="8" t="s">
        <v>297</v>
      </c>
      <c r="C91" s="8" t="s">
        <v>298</v>
      </c>
      <c r="D91" s="8" t="s">
        <v>27</v>
      </c>
      <c r="E91" s="8" t="s">
        <v>18</v>
      </c>
      <c r="F91" s="14" t="s">
        <v>28</v>
      </c>
      <c r="G91" s="8" t="s">
        <v>299</v>
      </c>
      <c r="H91" s="8" t="s">
        <v>21</v>
      </c>
      <c r="I91" s="9">
        <v>45362</v>
      </c>
      <c r="J91" s="8" t="s">
        <v>21</v>
      </c>
      <c r="K91" s="10">
        <v>10300</v>
      </c>
      <c r="L91" s="15" t="s">
        <v>35</v>
      </c>
      <c r="M91" s="9" t="s">
        <v>23</v>
      </c>
      <c r="N91" s="8" t="s">
        <v>24</v>
      </c>
    </row>
    <row r="92" spans="1:14" s="11" customFormat="1" ht="47.25">
      <c r="A92" s="8">
        <v>1956</v>
      </c>
      <c r="B92" s="8" t="s">
        <v>300</v>
      </c>
      <c r="C92" s="8" t="s">
        <v>301</v>
      </c>
      <c r="D92" s="8" t="s">
        <v>27</v>
      </c>
      <c r="E92" s="8" t="s">
        <v>18</v>
      </c>
      <c r="F92" s="14" t="s">
        <v>28</v>
      </c>
      <c r="G92" s="8" t="s">
        <v>296</v>
      </c>
      <c r="H92" s="8" t="s">
        <v>21</v>
      </c>
      <c r="I92" s="9">
        <v>45364</v>
      </c>
      <c r="J92" s="8" t="s">
        <v>22</v>
      </c>
      <c r="K92" s="10">
        <v>9134.2999999999993</v>
      </c>
      <c r="L92" s="15" t="s">
        <v>35</v>
      </c>
      <c r="M92" s="9" t="s">
        <v>23</v>
      </c>
      <c r="N92" s="8" t="s">
        <v>24</v>
      </c>
    </row>
    <row r="93" spans="1:14" s="11" customFormat="1" ht="63">
      <c r="A93" s="8">
        <v>1958</v>
      </c>
      <c r="B93" s="8" t="s">
        <v>302</v>
      </c>
      <c r="C93" s="8" t="s">
        <v>303</v>
      </c>
      <c r="D93" s="8" t="s">
        <v>27</v>
      </c>
      <c r="E93" s="8" t="s">
        <v>18</v>
      </c>
      <c r="F93" s="14" t="s">
        <v>28</v>
      </c>
      <c r="G93" s="8" t="s">
        <v>304</v>
      </c>
      <c r="H93" s="8" t="s">
        <v>21</v>
      </c>
      <c r="I93" s="9">
        <v>45365</v>
      </c>
      <c r="J93" s="8" t="s">
        <v>21</v>
      </c>
      <c r="K93" s="10">
        <v>11706.85</v>
      </c>
      <c r="L93" s="15" t="s">
        <v>35</v>
      </c>
      <c r="M93" s="9" t="s">
        <v>23</v>
      </c>
      <c r="N93" s="8" t="s">
        <v>24</v>
      </c>
    </row>
    <row r="94" spans="1:14" s="11" customFormat="1" ht="31.5">
      <c r="A94" s="8">
        <v>1966</v>
      </c>
      <c r="B94" s="8" t="s">
        <v>305</v>
      </c>
      <c r="C94" s="8" t="s">
        <v>305</v>
      </c>
      <c r="D94" s="8" t="s">
        <v>17</v>
      </c>
      <c r="E94" s="8" t="s">
        <v>18</v>
      </c>
      <c r="F94" s="14" t="s">
        <v>28</v>
      </c>
      <c r="G94" s="8" t="s">
        <v>306</v>
      </c>
      <c r="H94" s="8" t="s">
        <v>21</v>
      </c>
      <c r="I94" s="9" t="s">
        <v>35</v>
      </c>
      <c r="J94" s="8" t="s">
        <v>22</v>
      </c>
      <c r="K94" s="10">
        <v>123525</v>
      </c>
      <c r="L94" s="15" t="s">
        <v>35</v>
      </c>
      <c r="M94" s="9" t="s">
        <v>23</v>
      </c>
      <c r="N94" s="8" t="s">
        <v>24</v>
      </c>
    </row>
    <row r="95" spans="1:14" s="11" customFormat="1" ht="47.25">
      <c r="A95" s="8">
        <v>1969</v>
      </c>
      <c r="B95" s="8" t="s">
        <v>307</v>
      </c>
      <c r="C95" s="8" t="s">
        <v>308</v>
      </c>
      <c r="D95" s="8" t="s">
        <v>27</v>
      </c>
      <c r="E95" s="8" t="s">
        <v>18</v>
      </c>
      <c r="F95" s="14" t="s">
        <v>28</v>
      </c>
      <c r="G95" s="8" t="s">
        <v>309</v>
      </c>
      <c r="H95" s="8" t="s">
        <v>22</v>
      </c>
      <c r="I95" s="9" t="s">
        <v>35</v>
      </c>
      <c r="J95" s="8" t="s">
        <v>22</v>
      </c>
      <c r="K95" s="10">
        <v>6131.04</v>
      </c>
      <c r="L95" s="15" t="s">
        <v>35</v>
      </c>
      <c r="M95" s="9" t="s">
        <v>23</v>
      </c>
      <c r="N95" s="8" t="s">
        <v>24</v>
      </c>
    </row>
  </sheetData>
  <sheetProtection selectLockedCells="1" selectUnlockedCells="1"/>
  <autoFilter ref="A2:N95" xr:uid="{00000000-0001-0000-0000-000000000000}"/>
  <mergeCells count="1">
    <mergeCell ref="A1:E1"/>
  </mergeCells>
  <pageMargins left="0.74803149606299213" right="0.74803149606299213" top="0.98425196850393704" bottom="0.98425196850393704" header="0.51181102362204722" footer="0.51181102362204722"/>
  <pageSetup paperSize="9" scale="41" firstPageNumber="0" fitToHeight="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95CD-902E-4A5A-8A64-D9AD7A8C718D}">
  <sheetPr>
    <tabColor theme="4"/>
  </sheetPr>
  <dimension ref="A1:N35"/>
  <sheetViews>
    <sheetView zoomScaleNormal="100" workbookViewId="0"/>
  </sheetViews>
  <sheetFormatPr defaultColWidth="9.140625" defaultRowHeight="14.25"/>
  <cols>
    <col min="1" max="1" width="13.140625" style="25" customWidth="1"/>
    <col min="2" max="2" width="27" style="25" customWidth="1"/>
    <col min="3" max="3" width="55.7109375" style="25" customWidth="1"/>
    <col min="4" max="4" width="17.28515625" style="25" bestFit="1" customWidth="1"/>
    <col min="5" max="5" width="26.7109375" style="25" customWidth="1"/>
    <col min="6" max="6" width="18.7109375" style="25" customWidth="1"/>
    <col min="7" max="7" width="26.7109375" style="25" customWidth="1"/>
    <col min="8" max="8" width="11.28515625" style="25" customWidth="1"/>
    <col min="9" max="9" width="19" style="29" customWidth="1"/>
    <col min="10" max="10" width="10.7109375" style="25" customWidth="1"/>
    <col min="11" max="11" width="22" style="30" customWidth="1"/>
    <col min="12" max="12" width="16.7109375" style="29" customWidth="1"/>
    <col min="13" max="13" width="16.7109375" style="25" customWidth="1"/>
    <col min="14" max="14" width="28" style="25" customWidth="1"/>
    <col min="15" max="15" width="12.7109375" style="25" bestFit="1" customWidth="1"/>
    <col min="16" max="16384" width="9.140625" style="25"/>
  </cols>
  <sheetData>
    <row r="1" spans="1:14" ht="61.5" customHeight="1">
      <c r="A1" s="21" t="s">
        <v>310</v>
      </c>
      <c r="B1" s="22"/>
      <c r="C1" s="22"/>
      <c r="D1" s="23"/>
      <c r="E1" s="24"/>
      <c r="F1" s="24"/>
      <c r="G1" s="24"/>
      <c r="H1" s="24"/>
      <c r="I1" s="24"/>
      <c r="J1" s="24"/>
      <c r="K1" s="24"/>
      <c r="L1" s="24"/>
      <c r="M1" s="24"/>
      <c r="N1" s="24"/>
    </row>
    <row r="2" spans="1:14" ht="69.75" customHeight="1">
      <c r="A2" s="24" t="s">
        <v>1</v>
      </c>
      <c r="B2" s="24" t="s">
        <v>2</v>
      </c>
      <c r="C2" s="24" t="s">
        <v>3</v>
      </c>
      <c r="D2" s="24" t="s">
        <v>4</v>
      </c>
      <c r="E2" s="24" t="s">
        <v>5</v>
      </c>
      <c r="F2" s="24" t="s">
        <v>6</v>
      </c>
      <c r="G2" s="24" t="s">
        <v>7</v>
      </c>
      <c r="H2" s="24" t="s">
        <v>8</v>
      </c>
      <c r="I2" s="26" t="s">
        <v>9</v>
      </c>
      <c r="J2" s="24" t="s">
        <v>10</v>
      </c>
      <c r="K2" s="27" t="s">
        <v>11</v>
      </c>
      <c r="L2" s="26" t="s">
        <v>12</v>
      </c>
      <c r="M2" s="24" t="s">
        <v>13</v>
      </c>
      <c r="N2" s="24" t="s">
        <v>14</v>
      </c>
    </row>
    <row r="3" spans="1:14" ht="42">
      <c r="A3" s="24">
        <v>1603</v>
      </c>
      <c r="B3" s="24" t="s">
        <v>311</v>
      </c>
      <c r="C3" s="24" t="s">
        <v>312</v>
      </c>
      <c r="D3" s="24" t="s">
        <v>27</v>
      </c>
      <c r="E3" s="24" t="s">
        <v>18</v>
      </c>
      <c r="F3" s="24" t="s">
        <v>38</v>
      </c>
      <c r="G3" s="24" t="s">
        <v>313</v>
      </c>
      <c r="H3" s="24" t="s">
        <v>21</v>
      </c>
      <c r="I3" s="26">
        <v>45397</v>
      </c>
      <c r="J3" s="24" t="s">
        <v>21</v>
      </c>
      <c r="K3" s="27">
        <v>24600</v>
      </c>
      <c r="L3" s="26">
        <v>45443</v>
      </c>
      <c r="M3" s="26" t="s">
        <v>35</v>
      </c>
      <c r="N3" s="24" t="s">
        <v>314</v>
      </c>
    </row>
    <row r="4" spans="1:14" ht="28.5">
      <c r="A4" s="24">
        <v>1684</v>
      </c>
      <c r="B4" s="24" t="s">
        <v>315</v>
      </c>
      <c r="C4" s="24" t="s">
        <v>316</v>
      </c>
      <c r="D4" s="24" t="s">
        <v>27</v>
      </c>
      <c r="E4" s="24" t="s">
        <v>18</v>
      </c>
      <c r="F4" s="24" t="s">
        <v>28</v>
      </c>
      <c r="G4" s="24" t="s">
        <v>317</v>
      </c>
      <c r="H4" s="24" t="s">
        <v>21</v>
      </c>
      <c r="I4" s="26">
        <v>45131</v>
      </c>
      <c r="J4" s="24" t="s">
        <v>22</v>
      </c>
      <c r="K4" s="27">
        <v>19835</v>
      </c>
      <c r="L4" s="26" t="s">
        <v>43</v>
      </c>
      <c r="M4" s="26" t="s">
        <v>23</v>
      </c>
      <c r="N4" s="24" t="s">
        <v>314</v>
      </c>
    </row>
    <row r="5" spans="1:14" ht="28.5">
      <c r="A5" s="24">
        <v>1782</v>
      </c>
      <c r="B5" s="24" t="s">
        <v>318</v>
      </c>
      <c r="C5" s="24" t="s">
        <v>319</v>
      </c>
      <c r="D5" s="24" t="s">
        <v>17</v>
      </c>
      <c r="E5" s="24" t="s">
        <v>18</v>
      </c>
      <c r="F5" s="24" t="s">
        <v>19</v>
      </c>
      <c r="G5" s="24" t="s">
        <v>320</v>
      </c>
      <c r="H5" s="24" t="s">
        <v>21</v>
      </c>
      <c r="I5" s="26">
        <v>45484</v>
      </c>
      <c r="J5" s="24" t="s">
        <v>21</v>
      </c>
      <c r="K5" s="27">
        <v>100000</v>
      </c>
      <c r="L5" s="26">
        <v>46577</v>
      </c>
      <c r="M5" s="26">
        <v>46569</v>
      </c>
      <c r="N5" s="24" t="s">
        <v>321</v>
      </c>
    </row>
    <row r="6" spans="1:14" ht="28.5">
      <c r="A6" s="24">
        <v>1800</v>
      </c>
      <c r="B6" s="24" t="s">
        <v>322</v>
      </c>
      <c r="C6" s="24" t="s">
        <v>323</v>
      </c>
      <c r="D6" s="24" t="s">
        <v>53</v>
      </c>
      <c r="E6" s="24" t="s">
        <v>32</v>
      </c>
      <c r="F6" s="24" t="s">
        <v>28</v>
      </c>
      <c r="G6" s="24" t="s">
        <v>324</v>
      </c>
      <c r="H6" s="24" t="s">
        <v>21</v>
      </c>
      <c r="I6" s="26">
        <v>45218</v>
      </c>
      <c r="J6" s="24" t="s">
        <v>22</v>
      </c>
      <c r="K6" s="27">
        <v>38400</v>
      </c>
      <c r="L6" s="26">
        <v>45600</v>
      </c>
      <c r="M6" s="26"/>
      <c r="N6" s="24" t="s">
        <v>325</v>
      </c>
    </row>
    <row r="7" spans="1:14" ht="28.5">
      <c r="A7" s="24">
        <v>1800</v>
      </c>
      <c r="B7" s="24" t="s">
        <v>322</v>
      </c>
      <c r="C7" s="24" t="s">
        <v>326</v>
      </c>
      <c r="D7" s="24" t="s">
        <v>53</v>
      </c>
      <c r="E7" s="24" t="s">
        <v>32</v>
      </c>
      <c r="F7" s="24" t="s">
        <v>28</v>
      </c>
      <c r="G7" s="24" t="s">
        <v>327</v>
      </c>
      <c r="H7" s="24" t="s">
        <v>21</v>
      </c>
      <c r="I7" s="26">
        <v>45218</v>
      </c>
      <c r="J7" s="24" t="s">
        <v>22</v>
      </c>
      <c r="K7" s="27">
        <v>6900</v>
      </c>
      <c r="L7" s="26">
        <v>45600</v>
      </c>
      <c r="M7" s="26"/>
      <c r="N7" s="24" t="s">
        <v>325</v>
      </c>
    </row>
    <row r="8" spans="1:14" ht="28.5">
      <c r="A8" s="24">
        <v>1801</v>
      </c>
      <c r="B8" s="24" t="s">
        <v>328</v>
      </c>
      <c r="C8" s="24" t="s">
        <v>329</v>
      </c>
      <c r="D8" s="24" t="s">
        <v>53</v>
      </c>
      <c r="E8" s="24" t="s">
        <v>32</v>
      </c>
      <c r="F8" s="24" t="s">
        <v>28</v>
      </c>
      <c r="G8" s="24" t="s">
        <v>324</v>
      </c>
      <c r="H8" s="24" t="s">
        <v>21</v>
      </c>
      <c r="I8" s="26">
        <v>45215</v>
      </c>
      <c r="J8" s="24" t="s">
        <v>22</v>
      </c>
      <c r="K8" s="27">
        <v>14650</v>
      </c>
      <c r="L8" s="26">
        <v>45600</v>
      </c>
      <c r="M8" s="26"/>
      <c r="N8" s="24" t="s">
        <v>325</v>
      </c>
    </row>
    <row r="9" spans="1:14" ht="28.5">
      <c r="A9" s="24">
        <v>1849</v>
      </c>
      <c r="B9" s="24" t="s">
        <v>330</v>
      </c>
      <c r="C9" s="24" t="s">
        <v>331</v>
      </c>
      <c r="D9" s="24" t="s">
        <v>53</v>
      </c>
      <c r="E9" s="24" t="s">
        <v>18</v>
      </c>
      <c r="F9" s="24" t="s">
        <v>38</v>
      </c>
      <c r="G9" s="24" t="s">
        <v>332</v>
      </c>
      <c r="H9" s="24" t="s">
        <v>21</v>
      </c>
      <c r="I9" s="26">
        <v>45404</v>
      </c>
      <c r="J9" s="24" t="s">
        <v>21</v>
      </c>
      <c r="K9" s="27">
        <v>19813</v>
      </c>
      <c r="L9" s="26">
        <v>45474</v>
      </c>
      <c r="M9" s="26" t="s">
        <v>23</v>
      </c>
      <c r="N9" s="24" t="s">
        <v>325</v>
      </c>
    </row>
    <row r="10" spans="1:14" ht="28.5">
      <c r="A10" s="24">
        <v>1906</v>
      </c>
      <c r="B10" s="24" t="s">
        <v>333</v>
      </c>
      <c r="C10" s="24" t="s">
        <v>334</v>
      </c>
      <c r="D10" s="24" t="s">
        <v>27</v>
      </c>
      <c r="E10" s="24" t="s">
        <v>18</v>
      </c>
      <c r="F10" s="24" t="s">
        <v>28</v>
      </c>
      <c r="G10" s="24" t="s">
        <v>42</v>
      </c>
      <c r="H10" s="24" t="s">
        <v>21</v>
      </c>
      <c r="I10" s="26">
        <v>45303</v>
      </c>
      <c r="J10" s="24" t="s">
        <v>22</v>
      </c>
      <c r="K10" s="27">
        <v>6500</v>
      </c>
      <c r="L10" s="26">
        <v>45334</v>
      </c>
      <c r="M10" s="26"/>
      <c r="N10" s="24" t="s">
        <v>325</v>
      </c>
    </row>
    <row r="11" spans="1:14" ht="28.5">
      <c r="A11" s="24">
        <v>1938</v>
      </c>
      <c r="B11" s="24" t="s">
        <v>277</v>
      </c>
      <c r="C11" s="24" t="s">
        <v>278</v>
      </c>
      <c r="D11" s="24" t="s">
        <v>53</v>
      </c>
      <c r="E11" s="24" t="s">
        <v>165</v>
      </c>
      <c r="F11" s="24" t="s">
        <v>28</v>
      </c>
      <c r="G11" s="24" t="s">
        <v>279</v>
      </c>
      <c r="H11" s="24" t="s">
        <v>21</v>
      </c>
      <c r="I11" s="26">
        <v>45404</v>
      </c>
      <c r="J11" s="24" t="s">
        <v>21</v>
      </c>
      <c r="K11" s="27">
        <v>16679</v>
      </c>
      <c r="L11" s="26">
        <v>45444</v>
      </c>
      <c r="M11" s="26" t="s">
        <v>23</v>
      </c>
      <c r="N11" s="24" t="s">
        <v>325</v>
      </c>
    </row>
    <row r="12" spans="1:14" ht="42">
      <c r="A12" s="24">
        <v>1962</v>
      </c>
      <c r="B12" s="24" t="s">
        <v>335</v>
      </c>
      <c r="C12" s="24" t="s">
        <v>336</v>
      </c>
      <c r="D12" s="24" t="s">
        <v>53</v>
      </c>
      <c r="E12" s="24" t="s">
        <v>165</v>
      </c>
      <c r="F12" s="24" t="s">
        <v>28</v>
      </c>
      <c r="G12" s="24" t="s">
        <v>337</v>
      </c>
      <c r="H12" s="24" t="s">
        <v>21</v>
      </c>
      <c r="I12" s="26">
        <v>45397</v>
      </c>
      <c r="J12" s="24" t="s">
        <v>21</v>
      </c>
      <c r="K12" s="27">
        <v>15850</v>
      </c>
      <c r="L12" s="26">
        <v>45473</v>
      </c>
      <c r="M12" s="26" t="s">
        <v>23</v>
      </c>
      <c r="N12" s="24" t="s">
        <v>325</v>
      </c>
    </row>
    <row r="13" spans="1:14" ht="28.5">
      <c r="A13" s="24">
        <v>1971</v>
      </c>
      <c r="B13" s="24" t="s">
        <v>338</v>
      </c>
      <c r="C13" s="24" t="s">
        <v>339</v>
      </c>
      <c r="D13" s="24" t="s">
        <v>27</v>
      </c>
      <c r="E13" s="24" t="s">
        <v>18</v>
      </c>
      <c r="F13" s="24" t="s">
        <v>33</v>
      </c>
      <c r="G13" s="24" t="s">
        <v>340</v>
      </c>
      <c r="H13" s="24" t="s">
        <v>21</v>
      </c>
      <c r="I13" s="26">
        <v>45404</v>
      </c>
      <c r="J13" s="24" t="s">
        <v>22</v>
      </c>
      <c r="K13" s="27">
        <v>18450</v>
      </c>
      <c r="L13" s="26">
        <v>45504</v>
      </c>
      <c r="M13" s="26" t="s">
        <v>23</v>
      </c>
      <c r="N13" s="24" t="s">
        <v>325</v>
      </c>
    </row>
    <row r="14" spans="1:14" ht="28.5">
      <c r="A14" s="24">
        <v>1972</v>
      </c>
      <c r="B14" s="24" t="s">
        <v>341</v>
      </c>
      <c r="C14" s="24" t="s">
        <v>342</v>
      </c>
      <c r="D14" s="24" t="s">
        <v>27</v>
      </c>
      <c r="E14" s="24" t="s">
        <v>32</v>
      </c>
      <c r="F14" s="24" t="s">
        <v>28</v>
      </c>
      <c r="G14" s="24" t="s">
        <v>174</v>
      </c>
      <c r="H14" s="24" t="s">
        <v>21</v>
      </c>
      <c r="I14" s="26">
        <v>45300</v>
      </c>
      <c r="J14" s="24" t="s">
        <v>260</v>
      </c>
      <c r="K14" s="28">
        <v>7600</v>
      </c>
      <c r="L14" s="24">
        <v>45350</v>
      </c>
      <c r="M14" s="24" t="s">
        <v>23</v>
      </c>
      <c r="N14" s="24" t="s">
        <v>343</v>
      </c>
    </row>
    <row r="15" spans="1:14" ht="28.5">
      <c r="A15" s="24">
        <v>1973</v>
      </c>
      <c r="B15" s="24" t="s">
        <v>344</v>
      </c>
      <c r="C15" s="24" t="s">
        <v>344</v>
      </c>
      <c r="D15" s="24" t="s">
        <v>53</v>
      </c>
      <c r="E15" s="24" t="s">
        <v>165</v>
      </c>
      <c r="F15" s="24" t="s">
        <v>28</v>
      </c>
      <c r="G15" s="24" t="s">
        <v>345</v>
      </c>
      <c r="H15" s="24" t="s">
        <v>21</v>
      </c>
      <c r="I15" s="26">
        <v>45392</v>
      </c>
      <c r="J15" s="24" t="s">
        <v>21</v>
      </c>
      <c r="K15" s="28">
        <v>45473</v>
      </c>
      <c r="L15" s="24">
        <v>45473</v>
      </c>
      <c r="M15" s="24" t="s">
        <v>23</v>
      </c>
      <c r="N15" s="24" t="s">
        <v>343</v>
      </c>
    </row>
    <row r="16" spans="1:14" ht="42">
      <c r="A16" s="24">
        <v>1975</v>
      </c>
      <c r="B16" s="24" t="s">
        <v>346</v>
      </c>
      <c r="C16" s="24" t="s">
        <v>347</v>
      </c>
      <c r="D16" s="24" t="s">
        <v>27</v>
      </c>
      <c r="E16" s="24" t="s">
        <v>54</v>
      </c>
      <c r="F16" s="24" t="s">
        <v>28</v>
      </c>
      <c r="G16" s="24" t="s">
        <v>348</v>
      </c>
      <c r="H16" s="24" t="s">
        <v>21</v>
      </c>
      <c r="I16" s="26">
        <v>45124</v>
      </c>
      <c r="J16" s="24" t="s">
        <v>22</v>
      </c>
      <c r="K16" s="28">
        <v>6231</v>
      </c>
      <c r="L16" s="24">
        <v>45159</v>
      </c>
      <c r="M16" s="24" t="s">
        <v>23</v>
      </c>
      <c r="N16" s="24" t="s">
        <v>325</v>
      </c>
    </row>
    <row r="17" spans="1:14" ht="28.5">
      <c r="A17" s="24">
        <v>1977</v>
      </c>
      <c r="B17" s="24" t="s">
        <v>349</v>
      </c>
      <c r="C17" s="24" t="s">
        <v>350</v>
      </c>
      <c r="D17" s="24" t="s">
        <v>17</v>
      </c>
      <c r="E17" s="24" t="s">
        <v>18</v>
      </c>
      <c r="F17" s="24" t="s">
        <v>28</v>
      </c>
      <c r="G17" s="24" t="s">
        <v>351</v>
      </c>
      <c r="H17" s="24" t="s">
        <v>21</v>
      </c>
      <c r="I17" s="26">
        <v>45127</v>
      </c>
      <c r="J17" s="24" t="s">
        <v>22</v>
      </c>
      <c r="K17" s="28">
        <v>24600</v>
      </c>
      <c r="L17" s="24">
        <v>45291</v>
      </c>
      <c r="M17" s="24" t="s">
        <v>23</v>
      </c>
      <c r="N17" s="24" t="s">
        <v>325</v>
      </c>
    </row>
    <row r="18" spans="1:14" ht="28.5">
      <c r="A18" s="24">
        <v>1978</v>
      </c>
      <c r="B18" s="24" t="s">
        <v>277</v>
      </c>
      <c r="C18" s="24" t="s">
        <v>278</v>
      </c>
      <c r="D18" s="24" t="s">
        <v>53</v>
      </c>
      <c r="E18" s="24" t="s">
        <v>165</v>
      </c>
      <c r="F18" s="24" t="s">
        <v>28</v>
      </c>
      <c r="G18" s="24" t="s">
        <v>352</v>
      </c>
      <c r="H18" s="24" t="s">
        <v>21</v>
      </c>
      <c r="I18" s="26">
        <v>45399</v>
      </c>
      <c r="J18" s="24" t="s">
        <v>22</v>
      </c>
      <c r="K18" s="28">
        <v>16679</v>
      </c>
      <c r="L18" s="24">
        <v>45446</v>
      </c>
      <c r="M18" s="24" t="s">
        <v>23</v>
      </c>
      <c r="N18" s="24" t="s">
        <v>325</v>
      </c>
    </row>
    <row r="19" spans="1:14" ht="28.5">
      <c r="A19" s="24">
        <v>1979</v>
      </c>
      <c r="B19" s="24" t="s">
        <v>353</v>
      </c>
      <c r="C19" s="24" t="s">
        <v>354</v>
      </c>
      <c r="D19" s="24" t="s">
        <v>17</v>
      </c>
      <c r="E19" s="24" t="s">
        <v>18</v>
      </c>
      <c r="F19" s="24" t="s">
        <v>19</v>
      </c>
      <c r="G19" s="24" t="s">
        <v>355</v>
      </c>
      <c r="H19" s="24" t="s">
        <v>21</v>
      </c>
      <c r="I19" s="26">
        <v>45444</v>
      </c>
      <c r="J19" s="24" t="s">
        <v>22</v>
      </c>
      <c r="K19" s="28">
        <v>302925</v>
      </c>
      <c r="L19" s="24">
        <v>45808</v>
      </c>
      <c r="M19" s="24" t="s">
        <v>23</v>
      </c>
      <c r="N19" s="24" t="s">
        <v>325</v>
      </c>
    </row>
    <row r="20" spans="1:14" ht="56.25">
      <c r="A20" s="24">
        <v>1980</v>
      </c>
      <c r="B20" s="24" t="s">
        <v>356</v>
      </c>
      <c r="C20" s="24" t="s">
        <v>357</v>
      </c>
      <c r="D20" s="24" t="s">
        <v>17</v>
      </c>
      <c r="E20" s="24" t="s">
        <v>18</v>
      </c>
      <c r="F20" s="24" t="s">
        <v>28</v>
      </c>
      <c r="G20" s="24" t="s">
        <v>358</v>
      </c>
      <c r="H20" s="24" t="s">
        <v>21</v>
      </c>
      <c r="I20" s="26">
        <v>45408</v>
      </c>
      <c r="J20" s="24" t="s">
        <v>22</v>
      </c>
      <c r="K20" s="28">
        <v>18965</v>
      </c>
      <c r="L20" s="24">
        <v>45443</v>
      </c>
      <c r="M20" s="24" t="s">
        <v>23</v>
      </c>
      <c r="N20" s="24" t="s">
        <v>325</v>
      </c>
    </row>
    <row r="21" spans="1:14" ht="42">
      <c r="A21" s="24">
        <v>1983</v>
      </c>
      <c r="B21" s="24" t="s">
        <v>359</v>
      </c>
      <c r="C21" s="24" t="s">
        <v>359</v>
      </c>
      <c r="D21" s="24" t="s">
        <v>27</v>
      </c>
      <c r="E21" s="24" t="s">
        <v>18</v>
      </c>
      <c r="F21" s="24" t="s">
        <v>19</v>
      </c>
      <c r="G21" s="24" t="s">
        <v>214</v>
      </c>
      <c r="H21" s="24" t="s">
        <v>21</v>
      </c>
      <c r="I21" s="26">
        <v>45405</v>
      </c>
      <c r="J21" s="24" t="s">
        <v>22</v>
      </c>
      <c r="K21" s="28">
        <v>24898.6</v>
      </c>
      <c r="L21" s="24">
        <v>45473</v>
      </c>
      <c r="M21" s="24" t="s">
        <v>23</v>
      </c>
      <c r="N21" s="24" t="s">
        <v>325</v>
      </c>
    </row>
    <row r="22" spans="1:14" ht="56.25">
      <c r="A22" s="24">
        <v>1984</v>
      </c>
      <c r="B22" s="24" t="s">
        <v>360</v>
      </c>
      <c r="C22" s="24" t="s">
        <v>361</v>
      </c>
      <c r="D22" s="24" t="s">
        <v>17</v>
      </c>
      <c r="E22" s="24" t="s">
        <v>18</v>
      </c>
      <c r="F22" s="24" t="s">
        <v>28</v>
      </c>
      <c r="G22" s="24" t="s">
        <v>362</v>
      </c>
      <c r="H22" s="24" t="s">
        <v>21</v>
      </c>
      <c r="I22" s="26">
        <v>45460</v>
      </c>
      <c r="J22" s="24" t="s">
        <v>22</v>
      </c>
      <c r="K22" s="28">
        <v>7345.16</v>
      </c>
      <c r="L22" s="24">
        <v>45471</v>
      </c>
      <c r="M22" s="24" t="s">
        <v>23</v>
      </c>
      <c r="N22" s="24" t="s">
        <v>325</v>
      </c>
    </row>
    <row r="23" spans="1:14" ht="28.5">
      <c r="A23" s="24">
        <v>1985</v>
      </c>
      <c r="B23" s="24" t="s">
        <v>363</v>
      </c>
      <c r="C23" s="24" t="s">
        <v>364</v>
      </c>
      <c r="D23" s="24" t="s">
        <v>53</v>
      </c>
      <c r="E23" s="24" t="s">
        <v>18</v>
      </c>
      <c r="F23" s="24" t="s">
        <v>28</v>
      </c>
      <c r="G23" s="24" t="s">
        <v>365</v>
      </c>
      <c r="H23" s="24" t="s">
        <v>21</v>
      </c>
      <c r="I23" s="26">
        <v>45418</v>
      </c>
      <c r="J23" s="24" t="s">
        <v>22</v>
      </c>
      <c r="K23" s="28">
        <v>5500</v>
      </c>
      <c r="L23" s="24">
        <v>46512</v>
      </c>
      <c r="M23" s="24" t="s">
        <v>23</v>
      </c>
      <c r="N23" s="24" t="s">
        <v>325</v>
      </c>
    </row>
    <row r="24" spans="1:14" ht="28.5">
      <c r="A24" s="24">
        <v>1986</v>
      </c>
      <c r="B24" s="24" t="s">
        <v>366</v>
      </c>
      <c r="C24" s="24" t="s">
        <v>367</v>
      </c>
      <c r="D24" s="24" t="s">
        <v>17</v>
      </c>
      <c r="E24" s="24" t="s">
        <v>18</v>
      </c>
      <c r="F24" s="24" t="s">
        <v>28</v>
      </c>
      <c r="G24" s="24" t="s">
        <v>368</v>
      </c>
      <c r="H24" s="24" t="s">
        <v>21</v>
      </c>
      <c r="I24" s="26">
        <v>45583</v>
      </c>
      <c r="J24" s="24" t="s">
        <v>21</v>
      </c>
      <c r="K24" s="28">
        <v>12195</v>
      </c>
      <c r="L24" s="24">
        <v>45657</v>
      </c>
      <c r="M24" s="24" t="s">
        <v>23</v>
      </c>
      <c r="N24" s="24" t="s">
        <v>325</v>
      </c>
    </row>
    <row r="25" spans="1:14" ht="67.5" customHeight="1">
      <c r="A25" s="24">
        <v>1987</v>
      </c>
      <c r="B25" s="24" t="s">
        <v>369</v>
      </c>
      <c r="C25" s="24" t="s">
        <v>370</v>
      </c>
      <c r="D25" s="24" t="s">
        <v>17</v>
      </c>
      <c r="E25" s="24" t="s">
        <v>18</v>
      </c>
      <c r="F25" s="24" t="s">
        <v>38</v>
      </c>
      <c r="G25" s="24" t="s">
        <v>371</v>
      </c>
      <c r="H25" s="24" t="s">
        <v>21</v>
      </c>
      <c r="I25" s="26">
        <v>45432</v>
      </c>
      <c r="J25" s="24" t="s">
        <v>22</v>
      </c>
      <c r="K25" s="28" t="s">
        <v>372</v>
      </c>
      <c r="L25" s="24">
        <v>46171</v>
      </c>
      <c r="M25" s="24" t="s">
        <v>23</v>
      </c>
      <c r="N25" s="24" t="s">
        <v>325</v>
      </c>
    </row>
    <row r="26" spans="1:14" ht="78.95" customHeight="1">
      <c r="A26" s="24">
        <v>1988</v>
      </c>
      <c r="B26" s="24" t="s">
        <v>373</v>
      </c>
      <c r="C26" s="24" t="s">
        <v>374</v>
      </c>
      <c r="D26" s="24" t="s">
        <v>53</v>
      </c>
      <c r="E26" s="24" t="s">
        <v>46</v>
      </c>
      <c r="F26" s="24" t="s">
        <v>38</v>
      </c>
      <c r="G26" s="24" t="s">
        <v>375</v>
      </c>
      <c r="H26" s="24" t="s">
        <v>21</v>
      </c>
      <c r="I26" s="26">
        <v>45425</v>
      </c>
      <c r="J26" s="24" t="s">
        <v>21</v>
      </c>
      <c r="K26" s="28">
        <v>30000</v>
      </c>
      <c r="L26" s="24">
        <v>46154</v>
      </c>
      <c r="M26" s="24">
        <v>45962</v>
      </c>
      <c r="N26" s="24" t="s">
        <v>325</v>
      </c>
    </row>
    <row r="27" spans="1:14" ht="28.5">
      <c r="A27" s="24">
        <v>1989</v>
      </c>
      <c r="B27" s="24" t="s">
        <v>376</v>
      </c>
      <c r="C27" s="24" t="s">
        <v>377</v>
      </c>
      <c r="D27" s="24" t="s">
        <v>17</v>
      </c>
      <c r="E27" s="24" t="s">
        <v>18</v>
      </c>
      <c r="F27" s="24" t="s">
        <v>33</v>
      </c>
      <c r="G27" s="24" t="s">
        <v>378</v>
      </c>
      <c r="H27" s="24" t="s">
        <v>21</v>
      </c>
      <c r="I27" s="26">
        <v>45425</v>
      </c>
      <c r="J27" s="24" t="s">
        <v>22</v>
      </c>
      <c r="K27" s="28">
        <v>7550</v>
      </c>
      <c r="L27" s="24">
        <v>45436</v>
      </c>
      <c r="M27" s="24" t="s">
        <v>23</v>
      </c>
      <c r="N27" s="24" t="s">
        <v>325</v>
      </c>
    </row>
    <row r="28" spans="1:14" ht="28.5">
      <c r="A28" s="24">
        <v>1990</v>
      </c>
      <c r="B28" s="24" t="s">
        <v>379</v>
      </c>
      <c r="C28" s="24" t="s">
        <v>380</v>
      </c>
      <c r="D28" s="24" t="s">
        <v>53</v>
      </c>
      <c r="E28" s="24" t="s">
        <v>196</v>
      </c>
      <c r="F28" s="24" t="s">
        <v>38</v>
      </c>
      <c r="G28" s="24" t="s">
        <v>381</v>
      </c>
      <c r="H28" s="24" t="s">
        <v>21</v>
      </c>
      <c r="I28" s="26">
        <v>45544</v>
      </c>
      <c r="J28" s="24" t="s">
        <v>21</v>
      </c>
      <c r="K28" s="28">
        <v>42596</v>
      </c>
      <c r="L28" s="24">
        <v>47004</v>
      </c>
      <c r="M28" s="24">
        <v>46753</v>
      </c>
      <c r="N28" s="24" t="s">
        <v>325</v>
      </c>
    </row>
    <row r="29" spans="1:14" ht="67.5" customHeight="1">
      <c r="A29" s="24">
        <v>1992</v>
      </c>
      <c r="B29" s="24" t="s">
        <v>382</v>
      </c>
      <c r="C29" s="24" t="s">
        <v>383</v>
      </c>
      <c r="D29" s="24" t="s">
        <v>27</v>
      </c>
      <c r="E29" s="24" t="s">
        <v>196</v>
      </c>
      <c r="F29" s="24" t="s">
        <v>28</v>
      </c>
      <c r="G29" s="24" t="s">
        <v>384</v>
      </c>
      <c r="H29" s="24" t="s">
        <v>22</v>
      </c>
      <c r="I29" s="26">
        <v>45443</v>
      </c>
      <c r="J29" s="24" t="s">
        <v>22</v>
      </c>
      <c r="K29" s="28">
        <v>14970.05</v>
      </c>
      <c r="L29" s="24">
        <v>45535</v>
      </c>
      <c r="M29" s="24" t="s">
        <v>23</v>
      </c>
      <c r="N29" s="24" t="s">
        <v>325</v>
      </c>
    </row>
    <row r="30" spans="1:14" ht="42">
      <c r="A30" s="24">
        <v>1993</v>
      </c>
      <c r="B30" s="24" t="s">
        <v>385</v>
      </c>
      <c r="C30" s="24" t="s">
        <v>386</v>
      </c>
      <c r="D30" s="24" t="s">
        <v>27</v>
      </c>
      <c r="E30" s="24" t="s">
        <v>54</v>
      </c>
      <c r="F30" s="24" t="s">
        <v>28</v>
      </c>
      <c r="G30" s="24" t="s">
        <v>387</v>
      </c>
      <c r="H30" s="24" t="s">
        <v>21</v>
      </c>
      <c r="I30" s="26">
        <v>45434</v>
      </c>
      <c r="J30" s="24" t="s">
        <v>22</v>
      </c>
      <c r="K30" s="28">
        <v>19000</v>
      </c>
      <c r="L30" s="24">
        <v>45630</v>
      </c>
      <c r="M30" s="24" t="s">
        <v>23</v>
      </c>
      <c r="N30" s="24" t="s">
        <v>325</v>
      </c>
    </row>
    <row r="31" spans="1:14" ht="28.5">
      <c r="A31" s="24">
        <v>1995</v>
      </c>
      <c r="B31" s="24" t="s">
        <v>388</v>
      </c>
      <c r="C31" s="24" t="s">
        <v>389</v>
      </c>
      <c r="D31" s="24" t="s">
        <v>27</v>
      </c>
      <c r="E31" s="24" t="s">
        <v>32</v>
      </c>
      <c r="F31" s="24" t="s">
        <v>28</v>
      </c>
      <c r="G31" s="24" t="s">
        <v>390</v>
      </c>
      <c r="H31" s="24" t="s">
        <v>22</v>
      </c>
      <c r="I31" s="26">
        <v>45446</v>
      </c>
      <c r="J31" s="24" t="s">
        <v>22</v>
      </c>
      <c r="K31" s="28">
        <v>8500</v>
      </c>
      <c r="L31" s="24">
        <v>45747</v>
      </c>
      <c r="M31" s="24" t="s">
        <v>23</v>
      </c>
      <c r="N31" s="24" t="s">
        <v>325</v>
      </c>
    </row>
    <row r="32" spans="1:14" ht="28.5">
      <c r="A32" s="24">
        <v>1999</v>
      </c>
      <c r="B32" s="24" t="s">
        <v>391</v>
      </c>
      <c r="C32" s="24" t="s">
        <v>392</v>
      </c>
      <c r="D32" s="24" t="s">
        <v>27</v>
      </c>
      <c r="E32" s="24" t="s">
        <v>18</v>
      </c>
      <c r="F32" s="24" t="s">
        <v>28</v>
      </c>
      <c r="G32" s="24" t="s">
        <v>393</v>
      </c>
      <c r="H32" s="24" t="s">
        <v>21</v>
      </c>
      <c r="I32" s="26">
        <v>45461</v>
      </c>
      <c r="J32" s="24" t="s">
        <v>22</v>
      </c>
      <c r="K32" s="28">
        <v>9431.4</v>
      </c>
      <c r="L32" s="24">
        <v>45473</v>
      </c>
      <c r="M32" s="24" t="s">
        <v>23</v>
      </c>
      <c r="N32" s="24" t="s">
        <v>325</v>
      </c>
    </row>
    <row r="33" spans="1:14" ht="28.5">
      <c r="A33" s="24">
        <v>2000</v>
      </c>
      <c r="B33" s="24" t="s">
        <v>385</v>
      </c>
      <c r="C33" s="24" t="s">
        <v>394</v>
      </c>
      <c r="D33" s="24" t="s">
        <v>27</v>
      </c>
      <c r="E33" s="24" t="s">
        <v>54</v>
      </c>
      <c r="F33" s="24" t="s">
        <v>28</v>
      </c>
      <c r="G33" s="24" t="s">
        <v>395</v>
      </c>
      <c r="H33" s="24" t="s">
        <v>21</v>
      </c>
      <c r="I33" s="26">
        <v>45453</v>
      </c>
      <c r="J33" s="24" t="s">
        <v>22</v>
      </c>
      <c r="K33" s="28">
        <v>16500</v>
      </c>
      <c r="L33" s="24">
        <v>45657</v>
      </c>
      <c r="M33" s="24" t="s">
        <v>23</v>
      </c>
      <c r="N33" s="24" t="s">
        <v>325</v>
      </c>
    </row>
    <row r="34" spans="1:14" ht="28.5">
      <c r="A34" s="24">
        <v>2001</v>
      </c>
      <c r="B34" s="24" t="s">
        <v>385</v>
      </c>
      <c r="C34" s="24" t="s">
        <v>396</v>
      </c>
      <c r="D34" s="24" t="s">
        <v>27</v>
      </c>
      <c r="E34" s="24" t="s">
        <v>54</v>
      </c>
      <c r="F34" s="24" t="s">
        <v>28</v>
      </c>
      <c r="G34" s="24" t="s">
        <v>62</v>
      </c>
      <c r="H34" s="24" t="s">
        <v>21</v>
      </c>
      <c r="I34" s="26">
        <v>45460</v>
      </c>
      <c r="J34" s="24" t="s">
        <v>22</v>
      </c>
      <c r="K34" s="28">
        <v>18897.75</v>
      </c>
      <c r="L34" s="24">
        <v>45596</v>
      </c>
      <c r="M34" s="24" t="s">
        <v>23</v>
      </c>
      <c r="N34" s="24" t="s">
        <v>325</v>
      </c>
    </row>
    <row r="35" spans="1:14" ht="67.5" customHeight="1">
      <c r="A35" s="24">
        <v>2005</v>
      </c>
      <c r="B35" s="24" t="s">
        <v>397</v>
      </c>
      <c r="C35" s="24" t="s">
        <v>398</v>
      </c>
      <c r="D35" s="24" t="s">
        <v>53</v>
      </c>
      <c r="E35" s="24" t="s">
        <v>32</v>
      </c>
      <c r="F35" s="24" t="s">
        <v>28</v>
      </c>
      <c r="G35" s="24" t="s">
        <v>399</v>
      </c>
      <c r="H35" s="24" t="s">
        <v>21</v>
      </c>
      <c r="I35" s="26">
        <v>45443</v>
      </c>
      <c r="J35" s="24" t="s">
        <v>22</v>
      </c>
      <c r="K35" s="28">
        <v>4715</v>
      </c>
      <c r="L35" s="24">
        <v>45535</v>
      </c>
      <c r="M35" s="24" t="s">
        <v>23</v>
      </c>
      <c r="N35" s="24" t="s">
        <v>325</v>
      </c>
    </row>
  </sheetData>
  <sheetProtection selectLockedCells="1" selectUnlockedCells="1"/>
  <mergeCells count="1">
    <mergeCell ref="A1:D1"/>
  </mergeCells>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F40B-AC97-48A5-9CDD-3CEAB445C109}">
  <sheetPr>
    <tabColor theme="7" tint="0.79998168889431442"/>
    <pageSetUpPr fitToPage="1"/>
  </sheetPr>
  <dimension ref="A1:N31"/>
  <sheetViews>
    <sheetView zoomScaleNormal="100" workbookViewId="0">
      <pane ySplit="2" topLeftCell="A3" activePane="bottomLeft" state="frozen"/>
      <selection pane="bottomLeft"/>
    </sheetView>
  </sheetViews>
  <sheetFormatPr defaultColWidth="9.140625" defaultRowHeight="14.25"/>
  <cols>
    <col min="1" max="1" width="13.140625" style="25" customWidth="1"/>
    <col min="2" max="2" width="27" style="25" customWidth="1"/>
    <col min="3" max="3" width="55.7109375" style="25" customWidth="1"/>
    <col min="4" max="4" width="17.28515625" style="25" bestFit="1" customWidth="1"/>
    <col min="5" max="5" width="26.7109375" style="25" customWidth="1"/>
    <col min="6" max="6" width="18.7109375" style="25" customWidth="1"/>
    <col min="7" max="7" width="26.7109375" style="25" customWidth="1"/>
    <col min="8" max="8" width="11.28515625" style="25" customWidth="1"/>
    <col min="9" max="9" width="19" style="29" customWidth="1"/>
    <col min="10" max="10" width="10.7109375" style="25" customWidth="1"/>
    <col min="11" max="11" width="22" style="30" customWidth="1"/>
    <col min="12" max="12" width="16.7109375" style="29" customWidth="1"/>
    <col min="13" max="13" width="16.7109375" style="25" customWidth="1"/>
    <col min="14" max="14" width="28" style="25" customWidth="1"/>
    <col min="15" max="15" width="12.7109375" style="25" bestFit="1" customWidth="1"/>
    <col min="16" max="16384" width="9.140625" style="25"/>
  </cols>
  <sheetData>
    <row r="1" spans="1:14" ht="61.5" customHeight="1">
      <c r="A1" s="31" t="s">
        <v>400</v>
      </c>
      <c r="B1" s="32"/>
      <c r="C1" s="32"/>
      <c r="D1" s="33"/>
      <c r="E1" s="34"/>
      <c r="F1" s="34"/>
      <c r="G1" s="34"/>
      <c r="H1" s="34"/>
      <c r="I1" s="34"/>
      <c r="J1" s="34"/>
      <c r="K1" s="34"/>
      <c r="L1" s="34"/>
      <c r="M1" s="34"/>
      <c r="N1" s="34"/>
    </row>
    <row r="2" spans="1:14" ht="69.75" customHeight="1">
      <c r="A2" s="34" t="s">
        <v>1</v>
      </c>
      <c r="B2" s="34" t="s">
        <v>2</v>
      </c>
      <c r="C2" s="34" t="s">
        <v>3</v>
      </c>
      <c r="D2" s="34" t="s">
        <v>4</v>
      </c>
      <c r="E2" s="34" t="s">
        <v>5</v>
      </c>
      <c r="F2" s="34" t="s">
        <v>6</v>
      </c>
      <c r="G2" s="34" t="s">
        <v>7</v>
      </c>
      <c r="H2" s="34" t="s">
        <v>8</v>
      </c>
      <c r="I2" s="35" t="s">
        <v>9</v>
      </c>
      <c r="J2" s="34" t="s">
        <v>10</v>
      </c>
      <c r="K2" s="36" t="s">
        <v>11</v>
      </c>
      <c r="L2" s="35" t="s">
        <v>12</v>
      </c>
      <c r="M2" s="34" t="s">
        <v>13</v>
      </c>
      <c r="N2" s="34" t="s">
        <v>14</v>
      </c>
    </row>
    <row r="3" spans="1:14" s="38" customFormat="1" ht="30">
      <c r="A3" s="3">
        <v>1756</v>
      </c>
      <c r="B3" s="3" t="s">
        <v>401</v>
      </c>
      <c r="C3" s="3" t="s">
        <v>402</v>
      </c>
      <c r="D3" s="3" t="s">
        <v>53</v>
      </c>
      <c r="E3" s="3" t="s">
        <v>18</v>
      </c>
      <c r="F3" s="3" t="s">
        <v>19</v>
      </c>
      <c r="G3" s="3" t="s">
        <v>403</v>
      </c>
      <c r="H3" s="3" t="s">
        <v>21</v>
      </c>
      <c r="I3" s="4">
        <v>45383</v>
      </c>
      <c r="J3" s="3" t="s">
        <v>21</v>
      </c>
      <c r="K3" s="37">
        <v>375000</v>
      </c>
      <c r="L3" s="4">
        <v>47208</v>
      </c>
      <c r="M3" s="4">
        <v>46905</v>
      </c>
      <c r="N3" s="3" t="s">
        <v>321</v>
      </c>
    </row>
    <row r="4" spans="1:14" s="38" customFormat="1" ht="30">
      <c r="A4" s="3">
        <v>1991</v>
      </c>
      <c r="B4" s="3" t="s">
        <v>404</v>
      </c>
      <c r="C4" s="3" t="s">
        <v>405</v>
      </c>
      <c r="D4" s="3" t="s">
        <v>53</v>
      </c>
      <c r="E4" s="3" t="s">
        <v>18</v>
      </c>
      <c r="F4" s="3" t="s">
        <v>38</v>
      </c>
      <c r="G4" s="3" t="s">
        <v>406</v>
      </c>
      <c r="H4" s="3" t="s">
        <v>21</v>
      </c>
      <c r="I4" s="4">
        <v>45566</v>
      </c>
      <c r="J4" s="3" t="s">
        <v>21</v>
      </c>
      <c r="K4" s="37">
        <v>43800</v>
      </c>
      <c r="L4" s="4">
        <v>47026</v>
      </c>
      <c r="M4" s="4">
        <v>46753</v>
      </c>
      <c r="N4" s="3" t="s">
        <v>407</v>
      </c>
    </row>
    <row r="5" spans="1:14" s="38" customFormat="1" ht="60">
      <c r="A5" s="3">
        <v>2007</v>
      </c>
      <c r="B5" s="3" t="s">
        <v>408</v>
      </c>
      <c r="C5" s="3" t="s">
        <v>409</v>
      </c>
      <c r="D5" s="3" t="s">
        <v>53</v>
      </c>
      <c r="E5" s="3" t="s">
        <v>32</v>
      </c>
      <c r="F5" s="3" t="s">
        <v>28</v>
      </c>
      <c r="G5" s="3" t="s">
        <v>108</v>
      </c>
      <c r="H5" s="3" t="s">
        <v>21</v>
      </c>
      <c r="I5" s="4">
        <v>45506</v>
      </c>
      <c r="J5" s="3" t="s">
        <v>22</v>
      </c>
      <c r="K5" s="37">
        <v>5025</v>
      </c>
      <c r="L5" s="4">
        <v>46022</v>
      </c>
      <c r="M5" s="4" t="s">
        <v>23</v>
      </c>
      <c r="N5" s="3" t="s">
        <v>407</v>
      </c>
    </row>
    <row r="6" spans="1:14" s="38" customFormat="1" ht="30">
      <c r="A6" s="3">
        <v>2008</v>
      </c>
      <c r="B6" s="3" t="s">
        <v>410</v>
      </c>
      <c r="C6" s="3" t="s">
        <v>411</v>
      </c>
      <c r="D6" s="3" t="s">
        <v>53</v>
      </c>
      <c r="E6" s="3" t="s">
        <v>32</v>
      </c>
      <c r="F6" s="3" t="s">
        <v>28</v>
      </c>
      <c r="G6" s="3" t="s">
        <v>412</v>
      </c>
      <c r="H6" s="3" t="s">
        <v>21</v>
      </c>
      <c r="I6" s="4">
        <v>45509</v>
      </c>
      <c r="J6" s="3" t="s">
        <v>22</v>
      </c>
      <c r="K6" s="37">
        <v>19277</v>
      </c>
      <c r="L6" s="4">
        <v>45657</v>
      </c>
      <c r="M6" s="4" t="s">
        <v>23</v>
      </c>
      <c r="N6" s="3" t="s">
        <v>407</v>
      </c>
    </row>
    <row r="7" spans="1:14" s="38" customFormat="1" ht="45">
      <c r="A7" s="3">
        <v>2011</v>
      </c>
      <c r="B7" s="3" t="s">
        <v>413</v>
      </c>
      <c r="C7" s="3" t="s">
        <v>414</v>
      </c>
      <c r="D7" s="3" t="s">
        <v>27</v>
      </c>
      <c r="E7" s="3" t="s">
        <v>18</v>
      </c>
      <c r="F7" s="3" t="s">
        <v>28</v>
      </c>
      <c r="G7" s="3" t="s">
        <v>415</v>
      </c>
      <c r="H7" s="3"/>
      <c r="I7" s="4">
        <v>45511</v>
      </c>
      <c r="J7" s="3" t="s">
        <v>22</v>
      </c>
      <c r="K7" s="37">
        <v>6000</v>
      </c>
      <c r="L7" s="4">
        <v>45747</v>
      </c>
      <c r="M7" s="4" t="s">
        <v>23</v>
      </c>
      <c r="N7" s="3" t="s">
        <v>407</v>
      </c>
    </row>
    <row r="8" spans="1:14" s="38" customFormat="1" ht="45">
      <c r="A8" s="3">
        <v>2012</v>
      </c>
      <c r="B8" s="3" t="s">
        <v>416</v>
      </c>
      <c r="C8" s="3" t="s">
        <v>417</v>
      </c>
      <c r="D8" s="3" t="s">
        <v>27</v>
      </c>
      <c r="E8" s="3" t="s">
        <v>18</v>
      </c>
      <c r="F8" s="3" t="s">
        <v>28</v>
      </c>
      <c r="G8" s="3" t="s">
        <v>415</v>
      </c>
      <c r="H8" s="3" t="s">
        <v>21</v>
      </c>
      <c r="I8" s="4">
        <v>45511</v>
      </c>
      <c r="J8" s="3" t="s">
        <v>22</v>
      </c>
      <c r="K8" s="37">
        <v>6000</v>
      </c>
      <c r="L8" s="4">
        <v>45747</v>
      </c>
      <c r="M8" s="4" t="s">
        <v>23</v>
      </c>
      <c r="N8" s="3" t="s">
        <v>407</v>
      </c>
    </row>
    <row r="9" spans="1:14" s="38" customFormat="1" ht="45">
      <c r="A9" s="3">
        <v>2013</v>
      </c>
      <c r="B9" s="3" t="s">
        <v>416</v>
      </c>
      <c r="C9" s="3" t="s">
        <v>418</v>
      </c>
      <c r="D9" s="3" t="s">
        <v>27</v>
      </c>
      <c r="E9" s="3" t="s">
        <v>18</v>
      </c>
      <c r="F9" s="3" t="s">
        <v>28</v>
      </c>
      <c r="G9" s="3" t="s">
        <v>415</v>
      </c>
      <c r="H9" s="3" t="s">
        <v>21</v>
      </c>
      <c r="I9" s="4">
        <v>45511</v>
      </c>
      <c r="J9" s="3" t="s">
        <v>22</v>
      </c>
      <c r="K9" s="37">
        <v>7000</v>
      </c>
      <c r="L9" s="4">
        <v>45747</v>
      </c>
      <c r="M9" s="4" t="s">
        <v>23</v>
      </c>
      <c r="N9" s="3" t="s">
        <v>407</v>
      </c>
    </row>
    <row r="10" spans="1:14" s="38" customFormat="1" ht="30">
      <c r="A10" s="3">
        <v>2015</v>
      </c>
      <c r="B10" s="3" t="s">
        <v>419</v>
      </c>
      <c r="C10" s="3" t="s">
        <v>420</v>
      </c>
      <c r="D10" s="3" t="s">
        <v>53</v>
      </c>
      <c r="E10" s="3" t="s">
        <v>32</v>
      </c>
      <c r="F10" s="3" t="s">
        <v>28</v>
      </c>
      <c r="G10" s="3" t="s">
        <v>421</v>
      </c>
      <c r="H10" s="3" t="s">
        <v>21</v>
      </c>
      <c r="I10" s="4">
        <v>45497</v>
      </c>
      <c r="J10" s="3" t="s">
        <v>21</v>
      </c>
      <c r="K10" s="37">
        <v>5000</v>
      </c>
      <c r="L10" s="4">
        <v>45565</v>
      </c>
      <c r="M10" s="4" t="s">
        <v>23</v>
      </c>
      <c r="N10" s="3" t="s">
        <v>407</v>
      </c>
    </row>
    <row r="11" spans="1:14" s="38" customFormat="1" ht="30">
      <c r="A11" s="3">
        <v>2017</v>
      </c>
      <c r="B11" s="3" t="s">
        <v>422</v>
      </c>
      <c r="C11" s="3" t="s">
        <v>423</v>
      </c>
      <c r="D11" s="3" t="s">
        <v>53</v>
      </c>
      <c r="E11" s="3" t="s">
        <v>18</v>
      </c>
      <c r="F11" s="3" t="s">
        <v>28</v>
      </c>
      <c r="G11" s="3" t="s">
        <v>424</v>
      </c>
      <c r="H11" s="3" t="s">
        <v>21</v>
      </c>
      <c r="I11" s="4">
        <v>45474</v>
      </c>
      <c r="J11" s="3" t="s">
        <v>21</v>
      </c>
      <c r="K11" s="37">
        <v>6480</v>
      </c>
      <c r="L11" s="4">
        <v>45838</v>
      </c>
      <c r="M11" s="4">
        <v>45717</v>
      </c>
      <c r="N11" s="3" t="s">
        <v>407</v>
      </c>
    </row>
    <row r="12" spans="1:14" s="38" customFormat="1" ht="60">
      <c r="A12" s="3">
        <v>2022</v>
      </c>
      <c r="B12" s="3" t="s">
        <v>425</v>
      </c>
      <c r="C12" s="3" t="s">
        <v>426</v>
      </c>
      <c r="D12" s="3" t="s">
        <v>53</v>
      </c>
      <c r="E12" s="3" t="s">
        <v>32</v>
      </c>
      <c r="F12" s="3" t="s">
        <v>33</v>
      </c>
      <c r="G12" s="3" t="s">
        <v>427</v>
      </c>
      <c r="H12" s="3" t="s">
        <v>21</v>
      </c>
      <c r="I12" s="4">
        <v>45540</v>
      </c>
      <c r="J12" s="3" t="s">
        <v>22</v>
      </c>
      <c r="K12" s="37">
        <v>7917</v>
      </c>
      <c r="L12" s="4">
        <v>46022</v>
      </c>
      <c r="M12" s="4" t="s">
        <v>23</v>
      </c>
      <c r="N12" s="3" t="s">
        <v>407</v>
      </c>
    </row>
    <row r="13" spans="1:14" s="38" customFormat="1" ht="45">
      <c r="A13" s="3">
        <v>2023</v>
      </c>
      <c r="B13" s="3" t="s">
        <v>428</v>
      </c>
      <c r="C13" s="3" t="s">
        <v>428</v>
      </c>
      <c r="D13" s="3" t="s">
        <v>17</v>
      </c>
      <c r="E13" s="3" t="s">
        <v>18</v>
      </c>
      <c r="F13" s="3" t="s">
        <v>28</v>
      </c>
      <c r="G13" s="3" t="s">
        <v>202</v>
      </c>
      <c r="H13" s="3" t="s">
        <v>21</v>
      </c>
      <c r="I13" s="4">
        <v>45516</v>
      </c>
      <c r="J13" s="3" t="s">
        <v>22</v>
      </c>
      <c r="K13" s="37">
        <v>17400</v>
      </c>
      <c r="L13" s="4">
        <v>45657</v>
      </c>
      <c r="M13" s="4" t="s">
        <v>23</v>
      </c>
      <c r="N13" s="3" t="s">
        <v>407</v>
      </c>
    </row>
    <row r="14" spans="1:14" s="38" customFormat="1" ht="60">
      <c r="A14" s="3">
        <v>2024</v>
      </c>
      <c r="B14" s="3" t="s">
        <v>198</v>
      </c>
      <c r="C14" s="3" t="s">
        <v>198</v>
      </c>
      <c r="D14" s="3" t="s">
        <v>27</v>
      </c>
      <c r="E14" s="3" t="s">
        <v>18</v>
      </c>
      <c r="F14" s="3" t="s">
        <v>28</v>
      </c>
      <c r="G14" s="3" t="s">
        <v>202</v>
      </c>
      <c r="H14" s="3" t="s">
        <v>21</v>
      </c>
      <c r="I14" s="4">
        <v>45516</v>
      </c>
      <c r="J14" s="3" t="s">
        <v>22</v>
      </c>
      <c r="K14" s="37">
        <v>17400</v>
      </c>
      <c r="L14" s="4">
        <v>45657</v>
      </c>
      <c r="M14" s="4" t="s">
        <v>23</v>
      </c>
      <c r="N14" s="3" t="s">
        <v>407</v>
      </c>
    </row>
    <row r="15" spans="1:14" s="38" customFormat="1" ht="45">
      <c r="A15" s="3">
        <v>2025</v>
      </c>
      <c r="B15" s="3" t="s">
        <v>429</v>
      </c>
      <c r="C15" s="3" t="s">
        <v>430</v>
      </c>
      <c r="D15" s="3" t="s">
        <v>17</v>
      </c>
      <c r="E15" s="3" t="s">
        <v>18</v>
      </c>
      <c r="F15" s="3" t="s">
        <v>28</v>
      </c>
      <c r="G15" s="3" t="s">
        <v>431</v>
      </c>
      <c r="H15" s="3" t="s">
        <v>21</v>
      </c>
      <c r="I15" s="4">
        <v>45544</v>
      </c>
      <c r="J15" s="3" t="s">
        <v>22</v>
      </c>
      <c r="K15" s="37">
        <v>9300</v>
      </c>
      <c r="L15" s="4">
        <v>45657</v>
      </c>
      <c r="M15" s="4" t="s">
        <v>23</v>
      </c>
      <c r="N15" s="3" t="s">
        <v>407</v>
      </c>
    </row>
    <row r="16" spans="1:14" s="38" customFormat="1" ht="45">
      <c r="A16" s="3">
        <v>2026</v>
      </c>
      <c r="B16" s="3" t="s">
        <v>432</v>
      </c>
      <c r="C16" s="3" t="s">
        <v>433</v>
      </c>
      <c r="D16" s="3" t="s">
        <v>27</v>
      </c>
      <c r="E16" s="3" t="s">
        <v>18</v>
      </c>
      <c r="F16" s="3" t="s">
        <v>28</v>
      </c>
      <c r="G16" s="3" t="s">
        <v>434</v>
      </c>
      <c r="H16" s="3" t="s">
        <v>21</v>
      </c>
      <c r="I16" s="4">
        <v>45488</v>
      </c>
      <c r="J16" s="3" t="s">
        <v>21</v>
      </c>
      <c r="K16" s="37">
        <v>7500</v>
      </c>
      <c r="L16" s="4">
        <v>45541</v>
      </c>
      <c r="M16" s="4" t="s">
        <v>23</v>
      </c>
      <c r="N16" s="3" t="s">
        <v>407</v>
      </c>
    </row>
    <row r="17" spans="1:14" s="38" customFormat="1" ht="45">
      <c r="A17" s="3">
        <v>2027</v>
      </c>
      <c r="B17" s="3" t="s">
        <v>435</v>
      </c>
      <c r="C17" s="3" t="s">
        <v>436</v>
      </c>
      <c r="D17" s="3" t="s">
        <v>53</v>
      </c>
      <c r="E17" s="3" t="s">
        <v>18</v>
      </c>
      <c r="F17" s="3" t="s">
        <v>28</v>
      </c>
      <c r="G17" s="3" t="s">
        <v>437</v>
      </c>
      <c r="H17" s="3" t="s">
        <v>21</v>
      </c>
      <c r="I17" s="4">
        <v>45593</v>
      </c>
      <c r="J17" s="3" t="s">
        <v>21</v>
      </c>
      <c r="K17" s="37">
        <v>24998</v>
      </c>
      <c r="L17" s="4">
        <v>45592</v>
      </c>
      <c r="M17" s="4" t="s">
        <v>23</v>
      </c>
      <c r="N17" s="3" t="s">
        <v>407</v>
      </c>
    </row>
    <row r="18" spans="1:14" s="38" customFormat="1" ht="75" customHeight="1">
      <c r="A18" s="3">
        <v>2028</v>
      </c>
      <c r="B18" s="3" t="s">
        <v>438</v>
      </c>
      <c r="C18" s="3" t="s">
        <v>439</v>
      </c>
      <c r="D18" s="3" t="s">
        <v>17</v>
      </c>
      <c r="E18" s="3" t="s">
        <v>165</v>
      </c>
      <c r="F18" s="3" t="s">
        <v>38</v>
      </c>
      <c r="G18" s="3" t="s">
        <v>440</v>
      </c>
      <c r="H18" s="3" t="s">
        <v>21</v>
      </c>
      <c r="I18" s="4">
        <v>44652</v>
      </c>
      <c r="J18" s="3" t="s">
        <v>21</v>
      </c>
      <c r="K18" s="37">
        <v>248244</v>
      </c>
      <c r="L18" s="4">
        <v>45381</v>
      </c>
      <c r="M18" s="4" t="s">
        <v>23</v>
      </c>
      <c r="N18" s="3" t="s">
        <v>407</v>
      </c>
    </row>
    <row r="19" spans="1:14" s="38" customFormat="1" ht="89.25">
      <c r="A19" s="3">
        <v>2029</v>
      </c>
      <c r="B19" s="3" t="s">
        <v>441</v>
      </c>
      <c r="C19" s="3" t="s">
        <v>442</v>
      </c>
      <c r="D19" s="3" t="s">
        <v>53</v>
      </c>
      <c r="E19" s="3" t="s">
        <v>18</v>
      </c>
      <c r="F19" s="3" t="s">
        <v>19</v>
      </c>
      <c r="G19" s="3" t="s">
        <v>443</v>
      </c>
      <c r="H19" s="3" t="s">
        <v>21</v>
      </c>
      <c r="I19" s="4">
        <v>45537</v>
      </c>
      <c r="J19" s="3" t="s">
        <v>22</v>
      </c>
      <c r="K19" s="37">
        <v>49500</v>
      </c>
      <c r="L19" s="4">
        <v>45747</v>
      </c>
      <c r="M19" s="4" t="s">
        <v>23</v>
      </c>
      <c r="N19" s="3" t="s">
        <v>407</v>
      </c>
    </row>
    <row r="20" spans="1:14" s="38" customFormat="1" ht="45">
      <c r="A20" s="3">
        <v>2033</v>
      </c>
      <c r="B20" s="3" t="s">
        <v>444</v>
      </c>
      <c r="C20" s="3" t="s">
        <v>445</v>
      </c>
      <c r="D20" s="3" t="s">
        <v>27</v>
      </c>
      <c r="E20" s="3" t="s">
        <v>54</v>
      </c>
      <c r="F20" s="3" t="s">
        <v>28</v>
      </c>
      <c r="G20" s="3" t="s">
        <v>446</v>
      </c>
      <c r="H20" s="3" t="s">
        <v>22</v>
      </c>
      <c r="I20" s="4">
        <v>45502</v>
      </c>
      <c r="J20" s="3" t="s">
        <v>21</v>
      </c>
      <c r="K20" s="37">
        <v>18893</v>
      </c>
      <c r="L20" s="4">
        <v>45657</v>
      </c>
      <c r="M20" s="4" t="s">
        <v>35</v>
      </c>
      <c r="N20" s="3"/>
    </row>
    <row r="21" spans="1:14" s="38" customFormat="1" ht="30">
      <c r="A21" s="3">
        <v>2037</v>
      </c>
      <c r="B21" s="3" t="s">
        <v>447</v>
      </c>
      <c r="C21" s="3" t="s">
        <v>448</v>
      </c>
      <c r="D21" s="3" t="s">
        <v>27</v>
      </c>
      <c r="E21" s="3" t="s">
        <v>18</v>
      </c>
      <c r="F21" s="3" t="s">
        <v>33</v>
      </c>
      <c r="G21" s="3" t="s">
        <v>449</v>
      </c>
      <c r="H21" s="3" t="s">
        <v>21</v>
      </c>
      <c r="I21" s="4">
        <v>45509</v>
      </c>
      <c r="J21" s="3" t="s">
        <v>22</v>
      </c>
      <c r="K21" s="37">
        <v>24000</v>
      </c>
      <c r="L21" s="4">
        <v>45657</v>
      </c>
      <c r="M21" s="4" t="s">
        <v>23</v>
      </c>
      <c r="N21" s="3" t="s">
        <v>407</v>
      </c>
    </row>
    <row r="22" spans="1:14" s="38" customFormat="1" ht="74.25">
      <c r="A22" s="3">
        <v>2039</v>
      </c>
      <c r="B22" s="3" t="s">
        <v>450</v>
      </c>
      <c r="C22" s="3" t="s">
        <v>451</v>
      </c>
      <c r="D22" s="3" t="s">
        <v>27</v>
      </c>
      <c r="E22" s="3" t="s">
        <v>452</v>
      </c>
      <c r="F22" s="3" t="s">
        <v>28</v>
      </c>
      <c r="G22" s="3" t="s">
        <v>453</v>
      </c>
      <c r="H22" s="3" t="s">
        <v>21</v>
      </c>
      <c r="I22" s="4">
        <v>45534</v>
      </c>
      <c r="J22" s="3" t="s">
        <v>22</v>
      </c>
      <c r="K22" s="37">
        <v>24112</v>
      </c>
      <c r="L22" s="4">
        <v>45716</v>
      </c>
      <c r="M22" s="4" t="s">
        <v>23</v>
      </c>
      <c r="N22" s="3" t="s">
        <v>407</v>
      </c>
    </row>
    <row r="23" spans="1:14" s="38" customFormat="1" ht="45">
      <c r="A23" s="3">
        <v>2041</v>
      </c>
      <c r="B23" s="3" t="s">
        <v>454</v>
      </c>
      <c r="C23" s="3" t="s">
        <v>455</v>
      </c>
      <c r="D23" s="3" t="s">
        <v>17</v>
      </c>
      <c r="E23" s="3" t="s">
        <v>32</v>
      </c>
      <c r="F23" s="3" t="s">
        <v>28</v>
      </c>
      <c r="G23" s="3" t="s">
        <v>456</v>
      </c>
      <c r="H23" s="3" t="s">
        <v>21</v>
      </c>
      <c r="I23" s="4">
        <v>45537</v>
      </c>
      <c r="J23" s="3" t="s">
        <v>22</v>
      </c>
      <c r="K23" s="37">
        <v>24999</v>
      </c>
      <c r="L23" s="4">
        <v>45717</v>
      </c>
      <c r="M23" s="4" t="s">
        <v>23</v>
      </c>
      <c r="N23" s="3" t="s">
        <v>407</v>
      </c>
    </row>
    <row r="24" spans="1:14" s="38" customFormat="1" ht="30">
      <c r="A24" s="3">
        <v>2043</v>
      </c>
      <c r="B24" s="3" t="s">
        <v>457</v>
      </c>
      <c r="C24" s="3" t="s">
        <v>458</v>
      </c>
      <c r="D24" s="3" t="s">
        <v>17</v>
      </c>
      <c r="E24" s="3" t="s">
        <v>18</v>
      </c>
      <c r="F24" s="3" t="s">
        <v>28</v>
      </c>
      <c r="G24" s="3" t="s">
        <v>459</v>
      </c>
      <c r="H24" s="3" t="s">
        <v>21</v>
      </c>
      <c r="I24" s="4">
        <v>45512</v>
      </c>
      <c r="J24" s="3" t="s">
        <v>21</v>
      </c>
      <c r="K24" s="37">
        <v>9536</v>
      </c>
      <c r="L24" s="4">
        <v>45602</v>
      </c>
      <c r="M24" s="4" t="s">
        <v>23</v>
      </c>
      <c r="N24" s="3" t="s">
        <v>407</v>
      </c>
    </row>
    <row r="25" spans="1:14" s="38" customFormat="1" ht="30">
      <c r="A25" s="3">
        <v>2059</v>
      </c>
      <c r="B25" s="3" t="s">
        <v>460</v>
      </c>
      <c r="C25" s="3" t="s">
        <v>461</v>
      </c>
      <c r="D25" s="3" t="s">
        <v>53</v>
      </c>
      <c r="E25" s="3" t="s">
        <v>196</v>
      </c>
      <c r="F25" s="3" t="s">
        <v>28</v>
      </c>
      <c r="G25" s="3" t="s">
        <v>462</v>
      </c>
      <c r="H25" s="3" t="s">
        <v>21</v>
      </c>
      <c r="I25" s="4">
        <v>45531</v>
      </c>
      <c r="J25" s="3" t="s">
        <v>22</v>
      </c>
      <c r="K25" s="37">
        <v>12000</v>
      </c>
      <c r="L25" s="4">
        <v>45657</v>
      </c>
      <c r="M25" s="4" t="s">
        <v>23</v>
      </c>
      <c r="N25" s="3" t="s">
        <v>463</v>
      </c>
    </row>
    <row r="26" spans="1:14" s="38" customFormat="1" ht="45">
      <c r="A26" s="3">
        <v>2060</v>
      </c>
      <c r="B26" s="3" t="s">
        <v>464</v>
      </c>
      <c r="C26" s="3" t="s">
        <v>465</v>
      </c>
      <c r="D26" s="3" t="s">
        <v>53</v>
      </c>
      <c r="E26" s="3" t="s">
        <v>54</v>
      </c>
      <c r="F26" s="3" t="s">
        <v>33</v>
      </c>
      <c r="G26" s="3" t="s">
        <v>466</v>
      </c>
      <c r="H26" s="3" t="s">
        <v>21</v>
      </c>
      <c r="I26" s="4">
        <v>45545</v>
      </c>
      <c r="J26" s="3" t="s">
        <v>22</v>
      </c>
      <c r="K26" s="37">
        <v>14290</v>
      </c>
      <c r="L26" s="4">
        <v>45657</v>
      </c>
      <c r="M26" s="4" t="s">
        <v>23</v>
      </c>
      <c r="N26" s="3" t="s">
        <v>467</v>
      </c>
    </row>
    <row r="27" spans="1:14" s="38" customFormat="1" ht="30">
      <c r="A27" s="3">
        <v>2061</v>
      </c>
      <c r="B27" s="3" t="s">
        <v>468</v>
      </c>
      <c r="C27" s="3" t="s">
        <v>469</v>
      </c>
      <c r="D27" s="3" t="s">
        <v>53</v>
      </c>
      <c r="E27" s="3" t="s">
        <v>54</v>
      </c>
      <c r="F27" s="3" t="s">
        <v>33</v>
      </c>
      <c r="G27" s="3" t="s">
        <v>470</v>
      </c>
      <c r="H27" s="3" t="s">
        <v>21</v>
      </c>
      <c r="I27" s="4">
        <v>45537</v>
      </c>
      <c r="J27" s="3" t="s">
        <v>22</v>
      </c>
      <c r="K27" s="37">
        <v>9000</v>
      </c>
      <c r="L27" s="4">
        <v>45657</v>
      </c>
      <c r="M27" s="4" t="s">
        <v>23</v>
      </c>
      <c r="N27" s="3" t="s">
        <v>471</v>
      </c>
    </row>
    <row r="28" spans="1:14" s="38" customFormat="1" ht="60">
      <c r="A28" s="3">
        <v>2067</v>
      </c>
      <c r="B28" s="3" t="s">
        <v>472</v>
      </c>
      <c r="C28" s="3" t="s">
        <v>473</v>
      </c>
      <c r="D28" s="3" t="s">
        <v>27</v>
      </c>
      <c r="E28" s="3" t="s">
        <v>18</v>
      </c>
      <c r="F28" s="3" t="s">
        <v>28</v>
      </c>
      <c r="G28" s="3" t="s">
        <v>136</v>
      </c>
      <c r="H28" s="3" t="s">
        <v>21</v>
      </c>
      <c r="I28" s="4">
        <v>45551</v>
      </c>
      <c r="J28" s="3" t="s">
        <v>22</v>
      </c>
      <c r="K28" s="37">
        <v>16801</v>
      </c>
      <c r="L28" s="4">
        <v>45581</v>
      </c>
      <c r="M28" s="4" t="s">
        <v>23</v>
      </c>
      <c r="N28" s="3" t="s">
        <v>407</v>
      </c>
    </row>
    <row r="29" spans="1:14" s="38" customFormat="1" ht="30">
      <c r="A29" s="3">
        <v>2074</v>
      </c>
      <c r="B29" s="3" t="s">
        <v>474</v>
      </c>
      <c r="C29" s="3" t="s">
        <v>475</v>
      </c>
      <c r="D29" s="3" t="s">
        <v>53</v>
      </c>
      <c r="E29" s="3" t="s">
        <v>46</v>
      </c>
      <c r="F29" s="3" t="s">
        <v>38</v>
      </c>
      <c r="G29" s="3" t="s">
        <v>476</v>
      </c>
      <c r="H29" s="3" t="s">
        <v>21</v>
      </c>
      <c r="I29" s="4">
        <v>45555</v>
      </c>
      <c r="J29" s="3" t="s">
        <v>22</v>
      </c>
      <c r="K29" s="37">
        <v>39000</v>
      </c>
      <c r="L29" s="4">
        <v>45657</v>
      </c>
      <c r="M29" s="4" t="s">
        <v>23</v>
      </c>
      <c r="N29" s="3" t="s">
        <v>407</v>
      </c>
    </row>
    <row r="30" spans="1:14" s="38" customFormat="1" ht="30">
      <c r="A30" s="3">
        <v>2080</v>
      </c>
      <c r="B30" s="3" t="s">
        <v>477</v>
      </c>
      <c r="C30" s="3" t="s">
        <v>478</v>
      </c>
      <c r="D30" s="3" t="s">
        <v>27</v>
      </c>
      <c r="E30" s="3" t="s">
        <v>18</v>
      </c>
      <c r="F30" s="3" t="s">
        <v>28</v>
      </c>
      <c r="G30" s="3" t="s">
        <v>434</v>
      </c>
      <c r="H30" s="3" t="s">
        <v>21</v>
      </c>
      <c r="I30" s="4">
        <v>45565</v>
      </c>
      <c r="J30" s="3" t="s">
        <v>260</v>
      </c>
      <c r="K30" s="37">
        <v>6000</v>
      </c>
      <c r="L30" s="4">
        <v>45929</v>
      </c>
      <c r="M30" s="4" t="s">
        <v>479</v>
      </c>
      <c r="N30" s="3" t="s">
        <v>407</v>
      </c>
    </row>
    <row r="31" spans="1:14" s="38" customFormat="1" ht="30">
      <c r="A31" s="3">
        <v>2109</v>
      </c>
      <c r="B31" s="3" t="s">
        <v>480</v>
      </c>
      <c r="C31" s="3" t="s">
        <v>481</v>
      </c>
      <c r="D31" s="3" t="s">
        <v>27</v>
      </c>
      <c r="E31" s="3" t="s">
        <v>54</v>
      </c>
      <c r="F31" s="3" t="s">
        <v>33</v>
      </c>
      <c r="G31" s="3" t="s">
        <v>482</v>
      </c>
      <c r="H31" s="3" t="s">
        <v>21</v>
      </c>
      <c r="I31" s="4">
        <v>45558</v>
      </c>
      <c r="J31" s="3" t="s">
        <v>22</v>
      </c>
      <c r="K31" s="37">
        <v>18625</v>
      </c>
      <c r="L31" s="4">
        <v>45717</v>
      </c>
      <c r="M31" s="4" t="s">
        <v>479</v>
      </c>
      <c r="N31" s="3" t="s">
        <v>463</v>
      </c>
    </row>
  </sheetData>
  <sheetProtection selectLockedCells="1" selectUnlockedCells="1"/>
  <autoFilter ref="A2:N2" xr:uid="{00000000-0001-0000-0000-000000000000}"/>
  <mergeCells count="1">
    <mergeCell ref="A1:D1"/>
  </mergeCells>
  <phoneticPr fontId="2" type="noConversion"/>
  <pageMargins left="0.74803149606299213" right="0.74803149606299213" top="0.98425196850393704" bottom="0.98425196850393704" header="0.51181102362204722" footer="0.51181102362204722"/>
  <pageSetup paperSize="9" scale="41" firstPageNumber="0" fitToHeight="2"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69E1-0A05-4134-858A-098D613E8213}">
  <sheetPr>
    <tabColor theme="5"/>
  </sheetPr>
  <dimension ref="A1:N8"/>
  <sheetViews>
    <sheetView tabSelected="1" zoomScaleNormal="100" workbookViewId="0">
      <pane ySplit="2" topLeftCell="A3" activePane="bottomLeft" state="frozen"/>
      <selection pane="bottomLeft"/>
    </sheetView>
  </sheetViews>
  <sheetFormatPr defaultColWidth="9.140625" defaultRowHeight="14.25"/>
  <cols>
    <col min="1" max="1" width="13.140625" style="25" customWidth="1"/>
    <col min="2" max="2" width="27" style="25" customWidth="1"/>
    <col min="3" max="3" width="55.7109375" style="25" customWidth="1"/>
    <col min="4" max="4" width="17.28515625" style="25" bestFit="1" customWidth="1"/>
    <col min="5" max="5" width="26.7109375" style="25" customWidth="1"/>
    <col min="6" max="6" width="18.7109375" style="25" customWidth="1"/>
    <col min="7" max="7" width="26.7109375" style="25" customWidth="1"/>
    <col min="8" max="8" width="11.28515625" style="25" customWidth="1"/>
    <col min="9" max="9" width="19" style="29" customWidth="1"/>
    <col min="10" max="10" width="10.7109375" style="25" customWidth="1"/>
    <col min="11" max="11" width="22" style="30" customWidth="1"/>
    <col min="12" max="12" width="16.7109375" style="29" customWidth="1"/>
    <col min="13" max="13" width="16.7109375" style="25" customWidth="1"/>
    <col min="14" max="14" width="28" style="25" customWidth="1"/>
    <col min="15" max="15" width="12.7109375" style="25" bestFit="1" customWidth="1"/>
    <col min="16" max="16384" width="9.140625" style="25"/>
  </cols>
  <sheetData>
    <row r="1" spans="1:14" ht="61.5" customHeight="1">
      <c r="A1" s="31" t="s">
        <v>483</v>
      </c>
      <c r="B1" s="32"/>
      <c r="C1" s="32"/>
      <c r="D1" s="33"/>
      <c r="E1" s="31"/>
      <c r="F1" s="32"/>
      <c r="G1" s="32"/>
      <c r="H1" s="32"/>
      <c r="I1" s="32"/>
      <c r="J1" s="32"/>
      <c r="K1" s="32"/>
      <c r="L1" s="32"/>
      <c r="M1" s="32"/>
      <c r="N1" s="32"/>
    </row>
    <row r="2" spans="1:14" ht="69.75" customHeight="1">
      <c r="A2" s="34" t="s">
        <v>1</v>
      </c>
      <c r="B2" s="34" t="s">
        <v>2</v>
      </c>
      <c r="C2" s="34" t="s">
        <v>3</v>
      </c>
      <c r="D2" s="34" t="s">
        <v>4</v>
      </c>
      <c r="E2" s="34" t="s">
        <v>5</v>
      </c>
      <c r="F2" s="34" t="s">
        <v>6</v>
      </c>
      <c r="G2" s="34" t="s">
        <v>7</v>
      </c>
      <c r="H2" s="34" t="s">
        <v>8</v>
      </c>
      <c r="I2" s="35" t="s">
        <v>9</v>
      </c>
      <c r="J2" s="34" t="s">
        <v>10</v>
      </c>
      <c r="K2" s="39" t="s">
        <v>11</v>
      </c>
      <c r="L2" s="35" t="s">
        <v>12</v>
      </c>
      <c r="M2" s="34" t="s">
        <v>13</v>
      </c>
      <c r="N2" s="34" t="s">
        <v>14</v>
      </c>
    </row>
    <row r="3" spans="1:14" s="2" customFormat="1" ht="45">
      <c r="A3" s="3">
        <v>2014</v>
      </c>
      <c r="B3" s="3" t="s">
        <v>484</v>
      </c>
      <c r="C3" s="3" t="s">
        <v>485</v>
      </c>
      <c r="D3" s="3" t="s">
        <v>17</v>
      </c>
      <c r="E3" s="3" t="s">
        <v>18</v>
      </c>
      <c r="F3" s="3" t="s">
        <v>19</v>
      </c>
      <c r="G3" s="3" t="s">
        <v>132</v>
      </c>
      <c r="H3" s="3" t="s">
        <v>21</v>
      </c>
      <c r="I3" s="4">
        <v>45593</v>
      </c>
      <c r="J3" s="3" t="s">
        <v>22</v>
      </c>
      <c r="K3" s="37">
        <v>37672</v>
      </c>
      <c r="L3" s="4">
        <v>45642</v>
      </c>
      <c r="M3" s="4" t="s">
        <v>23</v>
      </c>
      <c r="N3" s="3" t="s">
        <v>486</v>
      </c>
    </row>
    <row r="4" spans="1:14" s="2" customFormat="1" ht="45">
      <c r="A4" s="3">
        <v>2018</v>
      </c>
      <c r="B4" s="3" t="s">
        <v>487</v>
      </c>
      <c r="C4" s="3" t="s">
        <v>488</v>
      </c>
      <c r="D4" s="3" t="s">
        <v>17</v>
      </c>
      <c r="E4" s="3" t="s">
        <v>18</v>
      </c>
      <c r="F4" s="3" t="s">
        <v>19</v>
      </c>
      <c r="G4" s="3" t="s">
        <v>489</v>
      </c>
      <c r="H4" s="3" t="s">
        <v>21</v>
      </c>
      <c r="I4" s="4">
        <v>45201</v>
      </c>
      <c r="J4" s="3" t="s">
        <v>22</v>
      </c>
      <c r="K4" s="37">
        <v>6370</v>
      </c>
      <c r="L4" s="4">
        <v>45566</v>
      </c>
      <c r="M4" s="4" t="s">
        <v>23</v>
      </c>
      <c r="N4" s="3" t="s">
        <v>486</v>
      </c>
    </row>
    <row r="5" spans="1:14" s="2" customFormat="1" ht="30">
      <c r="A5" s="3">
        <v>2036</v>
      </c>
      <c r="B5" s="3" t="s">
        <v>490</v>
      </c>
      <c r="C5" s="3" t="s">
        <v>491</v>
      </c>
      <c r="D5" s="3" t="s">
        <v>53</v>
      </c>
      <c r="E5" s="3" t="s">
        <v>18</v>
      </c>
      <c r="F5" s="3" t="s">
        <v>28</v>
      </c>
      <c r="G5" s="3" t="s">
        <v>492</v>
      </c>
      <c r="H5" s="3" t="s">
        <v>21</v>
      </c>
      <c r="I5" s="4">
        <v>45604</v>
      </c>
      <c r="J5" s="3" t="s">
        <v>22</v>
      </c>
      <c r="K5" s="37">
        <v>8180</v>
      </c>
      <c r="L5" s="4">
        <v>45657</v>
      </c>
      <c r="M5" s="4" t="s">
        <v>23</v>
      </c>
      <c r="N5" s="3" t="s">
        <v>486</v>
      </c>
    </row>
    <row r="6" spans="1:14" s="2" customFormat="1" ht="30">
      <c r="A6" s="3">
        <v>2076</v>
      </c>
      <c r="B6" s="3" t="s">
        <v>493</v>
      </c>
      <c r="C6" s="3" t="s">
        <v>494</v>
      </c>
      <c r="D6" s="3" t="s">
        <v>53</v>
      </c>
      <c r="E6" s="3" t="s">
        <v>46</v>
      </c>
      <c r="F6" s="3" t="s">
        <v>38</v>
      </c>
      <c r="G6" s="3" t="s">
        <v>495</v>
      </c>
      <c r="H6" s="3" t="s">
        <v>21</v>
      </c>
      <c r="I6" s="4">
        <v>45581</v>
      </c>
      <c r="J6" s="3" t="s">
        <v>21</v>
      </c>
      <c r="K6" s="37">
        <v>89120</v>
      </c>
      <c r="L6" s="4">
        <v>47041</v>
      </c>
      <c r="M6" s="4">
        <v>46784</v>
      </c>
      <c r="N6" s="4" t="s">
        <v>486</v>
      </c>
    </row>
    <row r="7" spans="1:14" s="2" customFormat="1" ht="15">
      <c r="A7" s="3">
        <v>2099</v>
      </c>
      <c r="B7" s="3" t="s">
        <v>496</v>
      </c>
      <c r="C7" s="3" t="s">
        <v>497</v>
      </c>
      <c r="D7" s="3" t="s">
        <v>53</v>
      </c>
      <c r="E7" s="3" t="s">
        <v>32</v>
      </c>
      <c r="F7" s="3" t="s">
        <v>28</v>
      </c>
      <c r="G7" s="3" t="s">
        <v>498</v>
      </c>
      <c r="H7" s="3" t="s">
        <v>22</v>
      </c>
      <c r="I7" s="4">
        <v>45600</v>
      </c>
      <c r="J7" s="3" t="s">
        <v>22</v>
      </c>
      <c r="K7" s="37">
        <v>7400</v>
      </c>
      <c r="L7" s="4">
        <v>45747</v>
      </c>
      <c r="M7" s="4" t="s">
        <v>499</v>
      </c>
      <c r="N7" s="4" t="s">
        <v>486</v>
      </c>
    </row>
    <row r="8" spans="1:14" s="2" customFormat="1" ht="60">
      <c r="A8" s="3">
        <v>2100</v>
      </c>
      <c r="B8" s="3" t="s">
        <v>500</v>
      </c>
      <c r="C8" s="3" t="s">
        <v>501</v>
      </c>
      <c r="D8" s="3" t="s">
        <v>53</v>
      </c>
      <c r="E8" s="3" t="s">
        <v>196</v>
      </c>
      <c r="F8" s="3" t="s">
        <v>38</v>
      </c>
      <c r="G8" s="3" t="s">
        <v>502</v>
      </c>
      <c r="H8" s="3" t="s">
        <v>21</v>
      </c>
      <c r="I8" s="4">
        <v>45603</v>
      </c>
      <c r="J8" s="3" t="s">
        <v>22</v>
      </c>
      <c r="K8" s="37">
        <v>360328</v>
      </c>
      <c r="L8" s="4">
        <v>46697</v>
      </c>
      <c r="M8" s="4" t="s">
        <v>499</v>
      </c>
      <c r="N8" s="4" t="s">
        <v>486</v>
      </c>
    </row>
  </sheetData>
  <sheetProtection selectLockedCells="1" selectUnlockedCells="1"/>
  <autoFilter ref="A2:N2" xr:uid="{00000000-0001-0000-0000-000000000000}"/>
  <mergeCells count="2">
    <mergeCell ref="A1:D1"/>
    <mergeCell ref="E1:N1"/>
  </mergeCells>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92C61888F71E4E95FF4B21A1D69EB0" ma:contentTypeVersion="15" ma:contentTypeDescription="Create a new document." ma:contentTypeScope="" ma:versionID="fd1236fca1a8317f81833724a000a19e">
  <xsd:schema xmlns:xsd="http://www.w3.org/2001/XMLSchema" xmlns:xs="http://www.w3.org/2001/XMLSchema" xmlns:p="http://schemas.microsoft.com/office/2006/metadata/properties" xmlns:ns2="8884dd67-1b41-446d-8346-d19536e17984" targetNamespace="http://schemas.microsoft.com/office/2006/metadata/properties" ma:root="true" ma:fieldsID="e27761442e21cee4d095f4a154e1c633" ns2:_="">
    <xsd:import namespace="8884dd67-1b41-446d-8346-d19536e179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4dd67-1b41-446d-8346-d19536e17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fed6d7-891e-4ce3-9451-83843144b10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84dd67-1b41-446d-8346-d19536e1798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74CE33-1EDC-44E1-B4A9-C1AACF9D875B}"/>
</file>

<file path=customXml/itemProps2.xml><?xml version="1.0" encoding="utf-8"?>
<ds:datastoreItem xmlns:ds="http://schemas.openxmlformats.org/officeDocument/2006/customXml" ds:itemID="{624BEBB1-5C86-41EC-B7AA-934564E470FF}"/>
</file>

<file path=customXml/itemProps3.xml><?xml version="1.0" encoding="utf-8"?>
<ds:datastoreItem xmlns:ds="http://schemas.openxmlformats.org/officeDocument/2006/customXml" ds:itemID="{92809F31-887F-4708-913F-0D65520C20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Cox</dc:creator>
  <cp:keywords/>
  <dc:description/>
  <cp:lastModifiedBy>Angela Cox</cp:lastModifiedBy>
  <cp:revision/>
  <dcterms:created xsi:type="dcterms:W3CDTF">2024-04-09T13:57:47Z</dcterms:created>
  <dcterms:modified xsi:type="dcterms:W3CDTF">2025-06-30T07:43:45Z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0x010100F792C61888F71E4E95FF4B21A1D69EB0</vt:lpwstr>
  </property>
  <property fmtid="{D5CDD505-2E9C-101B-9397-08002B2CF9AE}" pid="3" name="Order">
    <vt:r8>14558000</vt:r8>
  </property>
  <property fmtid="{D5CDD505-2E9C-101B-9397-08002B2CF9AE}" pid="4" name="MediaServiceImageTags">
    <vt:lpwstr/>
  </property>
</Properties>
</file>